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c\Dropbox\pomp\"/>
    </mc:Choice>
  </mc:AlternateContent>
  <bookViews>
    <workbookView xWindow="120" yWindow="100" windowWidth="15480" windowHeight="10320"/>
  </bookViews>
  <sheets>
    <sheet name="Sheet1" sheetId="1" r:id="rId1"/>
    <sheet name="batting average" sheetId="2" r:id="rId2"/>
    <sheet name="Sheet3" sheetId="3" r:id="rId3"/>
  </sheets>
  <definedNames>
    <definedName name="_xlnm.Print_Titles" localSheetId="0">Sheet1!$A:$A,Sheet1!$2:$2</definedName>
  </definedNames>
  <calcPr calcId="152511"/>
</workbook>
</file>

<file path=xl/calcChain.xml><?xml version="1.0" encoding="utf-8"?>
<calcChain xmlns="http://schemas.openxmlformats.org/spreadsheetml/2006/main">
  <c r="B31" i="2" l="1"/>
  <c r="B18" i="2"/>
  <c r="B26" i="2" s="1"/>
  <c r="C20" i="2"/>
  <c r="D19" i="2"/>
  <c r="B22" i="2" l="1"/>
  <c r="B25" i="2"/>
  <c r="B21" i="2"/>
</calcChain>
</file>

<file path=xl/sharedStrings.xml><?xml version="1.0" encoding="utf-8"?>
<sst xmlns="http://schemas.openxmlformats.org/spreadsheetml/2006/main" count="205" uniqueCount="152">
  <si>
    <t>Date</t>
  </si>
  <si>
    <t>Race Across Class</t>
  </si>
  <si>
    <t>Sent SSR</t>
  </si>
  <si>
    <t>Conditional</t>
  </si>
  <si>
    <t>Accept SSR</t>
  </si>
  <si>
    <t>Cohab earnings</t>
  </si>
  <si>
    <t>Sent SF</t>
  </si>
  <si>
    <t>ASA poster</t>
  </si>
  <si>
    <t>Reject SF</t>
  </si>
  <si>
    <t>Choice &amp; Access</t>
  </si>
  <si>
    <t>ASA submit</t>
  </si>
  <si>
    <t>Sent ASR</t>
  </si>
  <si>
    <t>PAA present</t>
  </si>
  <si>
    <t>PAA submit</t>
  </si>
  <si>
    <t>Reject ASR</t>
  </si>
  <si>
    <t>Extended HH LFP</t>
  </si>
  <si>
    <t>Sent SSQ</t>
  </si>
  <si>
    <t>Reject SSQ</t>
  </si>
  <si>
    <t>R&amp;R SSQ</t>
  </si>
  <si>
    <t>R&amp;R SSR</t>
  </si>
  <si>
    <t>Multigen HH</t>
  </si>
  <si>
    <t>ASA present</t>
  </si>
  <si>
    <t>ASA Submit</t>
  </si>
  <si>
    <t>Prior</t>
  </si>
  <si>
    <t>ASA 1998</t>
  </si>
  <si>
    <t>PAA 1999</t>
  </si>
  <si>
    <t>Sent SocPer</t>
  </si>
  <si>
    <t>R&amp;R SocPer</t>
  </si>
  <si>
    <t>Cohab housework (w/ JB)</t>
  </si>
  <si>
    <t>PAA Submit</t>
  </si>
  <si>
    <t>Sex Partners (w/ JT)</t>
  </si>
  <si>
    <t>NOS MAs (w/ MH)</t>
  </si>
  <si>
    <r>
      <t xml:space="preserve">PAA present </t>
    </r>
    <r>
      <rPr>
        <sz val="10"/>
        <color indexed="12"/>
        <rFont val="Arial"/>
        <family val="2"/>
      </rPr>
      <t>Sent SocForum</t>
    </r>
  </si>
  <si>
    <r>
      <t xml:space="preserve">Declining premium spinoff </t>
    </r>
    <r>
      <rPr>
        <sz val="10"/>
        <color indexed="12"/>
        <rFont val="Arial"/>
        <family val="2"/>
      </rPr>
      <t>sent Demography</t>
    </r>
  </si>
  <si>
    <t>Sent SForces</t>
  </si>
  <si>
    <t>Sent JMF</t>
  </si>
  <si>
    <t>R&amp;R SocForum</t>
  </si>
  <si>
    <t>Reject Demography</t>
  </si>
  <si>
    <t>sent SocForum</t>
  </si>
  <si>
    <t>sent Work&amp;Occs</t>
  </si>
  <si>
    <t>Sent K01</t>
  </si>
  <si>
    <t>McCall Comment</t>
  </si>
  <si>
    <r>
      <t xml:space="preserve">Conditional Accept SocPer </t>
    </r>
    <r>
      <rPr>
        <sz val="10"/>
        <color indexed="12"/>
        <rFont val="Arial"/>
        <family val="2"/>
      </rPr>
      <t>Sent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57"/>
        <rFont val="Arial"/>
        <family val="2"/>
      </rPr>
      <t>Accept</t>
    </r>
  </si>
  <si>
    <t>Gender DOL</t>
  </si>
  <si>
    <t>Sent PAA</t>
  </si>
  <si>
    <t>R&amp;R Work &amp; Occs</t>
  </si>
  <si>
    <t>R&amp;R JMF</t>
  </si>
  <si>
    <t>Accept PAA</t>
  </si>
  <si>
    <t>sent Work&amp;Occs / Sent PAA</t>
  </si>
  <si>
    <t>Published SSR</t>
  </si>
  <si>
    <t>Present Taipei</t>
  </si>
  <si>
    <t>Accept SocForum</t>
  </si>
  <si>
    <t>sent W&amp;O</t>
  </si>
  <si>
    <r>
      <t>Reject PAA</t>
    </r>
    <r>
      <rPr>
        <b/>
        <sz val="10"/>
        <color indexed="5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Conditional Accept W&amp;O</t>
    </r>
  </si>
  <si>
    <t>Accept JMF</t>
  </si>
  <si>
    <t>Accept W&amp;O</t>
  </si>
  <si>
    <t>Conditional Accept Oxford</t>
  </si>
  <si>
    <t>Sent J Sex R</t>
  </si>
  <si>
    <t>R&amp;R J sex R</t>
  </si>
  <si>
    <t>Published SocPer</t>
  </si>
  <si>
    <t>Sent ASA</t>
  </si>
  <si>
    <t>Accept ASA</t>
  </si>
  <si>
    <t>Sent revision</t>
  </si>
  <si>
    <t>Sent Blackwell</t>
  </si>
  <si>
    <t>Race/ gender deval (w/MH)</t>
  </si>
  <si>
    <t>Gender deval (w/MH)</t>
  </si>
  <si>
    <t>Cross national multigen (w/JKT)</t>
  </si>
  <si>
    <t>Published JMF</t>
  </si>
  <si>
    <t>Published SocForum</t>
  </si>
  <si>
    <t>Published W&amp;O</t>
  </si>
  <si>
    <t>Outsourcing (w/ EDR &amp; JKT)</t>
  </si>
  <si>
    <t>Fam ineq chap (w/ DM)</t>
  </si>
  <si>
    <t>Census Report PRB/RSF (w/ LC&amp; LS)</t>
  </si>
  <si>
    <t>RSF/PRB submit</t>
  </si>
  <si>
    <t>Contract</t>
  </si>
  <si>
    <t>Reject K01</t>
  </si>
  <si>
    <t>R&amp;R SForces</t>
  </si>
  <si>
    <t>Accept Sforces</t>
  </si>
  <si>
    <t>Race spinoff sent AJS</t>
  </si>
  <si>
    <t>Sent SSR 9/27</t>
  </si>
  <si>
    <t>reject SSR</t>
  </si>
  <si>
    <t>Sent Gender &amp; Soc</t>
  </si>
  <si>
    <t>Cond. Accept ASR</t>
  </si>
  <si>
    <t>R&amp;R AJS</t>
  </si>
  <si>
    <t>Sent AJS</t>
  </si>
  <si>
    <t>Accept ASR</t>
  </si>
  <si>
    <t>Published Sforces</t>
  </si>
  <si>
    <t>Published ASR</t>
  </si>
  <si>
    <t>Accepted for the book</t>
  </si>
  <si>
    <t>Book needs a new publisher</t>
  </si>
  <si>
    <t>Accept AJS</t>
  </si>
  <si>
    <t>Sent Work&amp;Occs</t>
  </si>
  <si>
    <t>Black multirace</t>
  </si>
  <si>
    <t>Sent Demography</t>
  </si>
  <si>
    <t>Welfare regimes (w/ Fuwa)</t>
  </si>
  <si>
    <t>Children with disability</t>
  </si>
  <si>
    <t>Nativity WLFP (w/ Read)</t>
  </si>
  <si>
    <t>Cond. Accept G&amp;S</t>
  </si>
  <si>
    <t>Reject W&amp;O</t>
  </si>
  <si>
    <t>R&amp;R Demography</t>
  </si>
  <si>
    <t>Draft to PRB</t>
  </si>
  <si>
    <t>Accept G&amp;S</t>
  </si>
  <si>
    <t>Accept poster (decline)</t>
  </si>
  <si>
    <t>Published AJS</t>
  </si>
  <si>
    <t>Reject JMF</t>
  </si>
  <si>
    <t>Sent Social Forces</t>
  </si>
  <si>
    <t>Accept PAA (my name off)</t>
  </si>
  <si>
    <t>Published Blackwell</t>
  </si>
  <si>
    <t>R&amp;R PRB</t>
  </si>
  <si>
    <t>sent Social Science Research</t>
  </si>
  <si>
    <t>Present PAA</t>
  </si>
  <si>
    <t>Accept PRB</t>
  </si>
  <si>
    <t>Published G&amp;S</t>
  </si>
  <si>
    <t>R&amp;R Social Forces</t>
  </si>
  <si>
    <t>sent</t>
  </si>
  <si>
    <t>As of July 23, 2004</t>
  </si>
  <si>
    <t>Sent</t>
  </si>
  <si>
    <t>Hits</t>
  </si>
  <si>
    <t>Waiting</t>
  </si>
  <si>
    <t>Total</t>
  </si>
  <si>
    <t>Counted</t>
  </si>
  <si>
    <t>Average</t>
  </si>
  <si>
    <t>Months 9/99-7/04</t>
  </si>
  <si>
    <t>Sent per month</t>
  </si>
  <si>
    <t>Sent per year</t>
  </si>
  <si>
    <t>Peer-reviewed journals only</t>
  </si>
  <si>
    <t>Counting conditional accepts (cheap)</t>
  </si>
  <si>
    <t>Total projects to peer reviewed journals</t>
  </si>
  <si>
    <t>Published</t>
  </si>
  <si>
    <t>Percent</t>
  </si>
  <si>
    <r>
      <t>Reject Demography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Sent Work&amp;Occs</t>
    </r>
  </si>
  <si>
    <t>Accept Social Forces</t>
  </si>
  <si>
    <t>Published PRB</t>
  </si>
  <si>
    <t>reject W&amp;O</t>
  </si>
  <si>
    <t>Published SF</t>
  </si>
  <si>
    <t>Conditional accept SSR</t>
  </si>
  <si>
    <t>Present ASA</t>
  </si>
  <si>
    <r>
      <t xml:space="preserve">Present CPC; </t>
    </r>
    <r>
      <rPr>
        <sz val="10"/>
        <color indexed="12"/>
        <rFont val="Arial"/>
        <family val="2"/>
      </rPr>
      <t>Sent PAA</t>
    </r>
  </si>
  <si>
    <t>Manager Comp (w/MH)</t>
  </si>
  <si>
    <t>Present UCI</t>
  </si>
  <si>
    <t>Sent NSF; Sent ASA</t>
  </si>
  <si>
    <t>Sent Soc Forces</t>
  </si>
  <si>
    <t>Disability Mother's employ</t>
  </si>
  <si>
    <t>FINAL NOTE</t>
  </si>
  <si>
    <t>Ended as working paper</t>
  </si>
  <si>
    <t>Funded by NSF, published ASR and ASQ</t>
  </si>
  <si>
    <t>Published in SF</t>
  </si>
  <si>
    <t>Published in JMF</t>
  </si>
  <si>
    <t>Published in SSR</t>
  </si>
  <si>
    <t>book chapter</t>
  </si>
  <si>
    <t>Never resubmitted</t>
  </si>
  <si>
    <t>Key: Blue is a submission; red is a bad outcome; green is a good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</si>
</sst>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" fontId="1" fillId="0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zoomScale="80" zoomScaleNormal="80" workbookViewId="0">
      <pane xSplit="1280" ySplit="1240" topLeftCell="A3" activePane="bottomRight"/>
      <selection pane="topRight"/>
      <selection pane="bottomLeft" activeCell="A81" sqref="A81"/>
      <selection pane="bottomRight" activeCell="L14" sqref="L14"/>
    </sheetView>
  </sheetViews>
  <sheetFormatPr defaultColWidth="9.08984375" defaultRowHeight="13" x14ac:dyDescent="0.25"/>
  <cols>
    <col min="1" max="1" width="10.36328125" style="6" customWidth="1"/>
    <col min="2" max="10" width="12.6328125" style="1" customWidth="1"/>
    <col min="11" max="11" width="9.6328125" style="1" customWidth="1"/>
    <col min="12" max="13" width="12" style="1" customWidth="1"/>
    <col min="14" max="14" width="11.453125" style="1" customWidth="1"/>
    <col min="15" max="15" width="12" style="1" customWidth="1"/>
    <col min="16" max="16" width="10.36328125" style="1" customWidth="1"/>
    <col min="17" max="17" width="10" style="1" customWidth="1"/>
    <col min="18" max="18" width="12.36328125" style="1" customWidth="1"/>
    <col min="19" max="19" width="11.453125" style="1" customWidth="1"/>
    <col min="20" max="20" width="9.08984375" style="1"/>
    <col min="21" max="21" width="11.54296875" style="1" bestFit="1" customWidth="1"/>
    <col min="22" max="22" width="9.08984375" style="1"/>
    <col min="23" max="23" width="9.54296875" style="1" customWidth="1"/>
    <col min="24" max="16384" width="9.08984375" style="7"/>
  </cols>
  <sheetData>
    <row r="1" spans="1:23" s="23" customFormat="1" x14ac:dyDescent="0.25">
      <c r="A1" s="24" t="s">
        <v>151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5" customFormat="1" ht="52" x14ac:dyDescent="0.3">
      <c r="A2" s="3" t="s">
        <v>0</v>
      </c>
      <c r="B2" s="4" t="s">
        <v>1</v>
      </c>
      <c r="C2" s="4" t="s">
        <v>5</v>
      </c>
      <c r="D2" s="4" t="s">
        <v>9</v>
      </c>
      <c r="E2" s="4" t="s">
        <v>20</v>
      </c>
      <c r="F2" s="4" t="s">
        <v>72</v>
      </c>
      <c r="G2" s="4" t="s">
        <v>15</v>
      </c>
      <c r="H2" s="4" t="s">
        <v>28</v>
      </c>
      <c r="I2" s="4" t="s">
        <v>31</v>
      </c>
      <c r="J2" s="4" t="s">
        <v>30</v>
      </c>
      <c r="K2" s="4" t="s">
        <v>41</v>
      </c>
      <c r="L2" s="4" t="s">
        <v>43</v>
      </c>
      <c r="M2" s="4" t="s">
        <v>66</v>
      </c>
      <c r="N2" s="4" t="s">
        <v>64</v>
      </c>
      <c r="O2" s="4" t="s">
        <v>70</v>
      </c>
      <c r="P2" s="4" t="s">
        <v>71</v>
      </c>
      <c r="Q2" s="4" t="s">
        <v>65</v>
      </c>
      <c r="R2" s="4" t="s">
        <v>92</v>
      </c>
      <c r="S2" s="4" t="s">
        <v>94</v>
      </c>
      <c r="T2" s="4" t="s">
        <v>95</v>
      </c>
      <c r="U2" s="4" t="s">
        <v>96</v>
      </c>
      <c r="V2" s="4" t="s">
        <v>142</v>
      </c>
      <c r="W2" s="4" t="s">
        <v>138</v>
      </c>
    </row>
    <row r="3" spans="1:23" x14ac:dyDescent="0.25">
      <c r="A3" s="6" t="s">
        <v>23</v>
      </c>
      <c r="B3" s="1" t="s">
        <v>24</v>
      </c>
      <c r="C3" s="1" t="s">
        <v>25</v>
      </c>
    </row>
    <row r="4" spans="1:23" x14ac:dyDescent="0.25">
      <c r="A4" s="8">
        <v>36373</v>
      </c>
    </row>
    <row r="5" spans="1:23" ht="13.5" thickBot="1" x14ac:dyDescent="0.3">
      <c r="A5" s="8">
        <v>36404</v>
      </c>
      <c r="D5" s="2"/>
      <c r="F5" s="9"/>
    </row>
    <row r="6" spans="1:23" ht="13.5" thickTop="1" x14ac:dyDescent="0.25">
      <c r="A6" s="8">
        <v>36434</v>
      </c>
      <c r="D6" s="10" t="s">
        <v>13</v>
      </c>
      <c r="F6" s="10"/>
    </row>
    <row r="7" spans="1:23" x14ac:dyDescent="0.25">
      <c r="A7" s="8">
        <v>36465</v>
      </c>
      <c r="B7" s="10" t="s">
        <v>2</v>
      </c>
    </row>
    <row r="8" spans="1:23" x14ac:dyDescent="0.25">
      <c r="A8" s="8">
        <v>36495</v>
      </c>
    </row>
    <row r="9" spans="1:23" x14ac:dyDescent="0.25">
      <c r="A9" s="8">
        <v>36526</v>
      </c>
      <c r="B9" s="1" t="s">
        <v>19</v>
      </c>
      <c r="C9" s="10" t="s">
        <v>10</v>
      </c>
    </row>
    <row r="10" spans="1:23" ht="13.5" thickBot="1" x14ac:dyDescent="0.3">
      <c r="A10" s="8">
        <v>36557</v>
      </c>
      <c r="E10" s="2"/>
    </row>
    <row r="11" spans="1:23" ht="13.5" thickTop="1" x14ac:dyDescent="0.25">
      <c r="A11" s="8">
        <v>36586</v>
      </c>
      <c r="D11" s="1" t="s">
        <v>12</v>
      </c>
      <c r="E11" s="10" t="s">
        <v>22</v>
      </c>
    </row>
    <row r="12" spans="1:23" x14ac:dyDescent="0.25">
      <c r="A12" s="8">
        <v>36617</v>
      </c>
      <c r="B12" s="10" t="s">
        <v>2</v>
      </c>
      <c r="C12" s="10" t="s">
        <v>6</v>
      </c>
    </row>
    <row r="13" spans="1:23" ht="13.5" thickBot="1" x14ac:dyDescent="0.3">
      <c r="A13" s="8">
        <v>36647</v>
      </c>
      <c r="F13" s="2"/>
      <c r="G13" s="2"/>
    </row>
    <row r="14" spans="1:23" ht="25.5" thickTop="1" x14ac:dyDescent="0.25">
      <c r="A14" s="8">
        <v>36678</v>
      </c>
      <c r="D14" s="10" t="s">
        <v>11</v>
      </c>
      <c r="F14" s="10" t="s">
        <v>73</v>
      </c>
      <c r="G14" s="10" t="s">
        <v>16</v>
      </c>
    </row>
    <row r="15" spans="1:23" x14ac:dyDescent="0.25">
      <c r="A15" s="8">
        <v>36708</v>
      </c>
    </row>
    <row r="16" spans="1:23" x14ac:dyDescent="0.25">
      <c r="A16" s="8">
        <v>36739</v>
      </c>
      <c r="B16" s="1" t="s">
        <v>3</v>
      </c>
      <c r="C16" s="1" t="s">
        <v>7</v>
      </c>
      <c r="E16" s="1" t="s">
        <v>21</v>
      </c>
      <c r="G16" s="1" t="s">
        <v>18</v>
      </c>
    </row>
    <row r="17" spans="1:15" ht="13.5" thickBot="1" x14ac:dyDescent="0.3">
      <c r="A17" s="8">
        <v>36770</v>
      </c>
      <c r="B17" s="10" t="s">
        <v>2</v>
      </c>
      <c r="F17" s="11" t="s">
        <v>74</v>
      </c>
      <c r="H17" s="2"/>
    </row>
    <row r="18" spans="1:15" ht="13.5" thickTop="1" x14ac:dyDescent="0.25">
      <c r="A18" s="8">
        <v>36800</v>
      </c>
      <c r="B18" s="12" t="s">
        <v>4</v>
      </c>
      <c r="D18" s="13" t="s">
        <v>14</v>
      </c>
      <c r="E18" s="10" t="s">
        <v>29</v>
      </c>
      <c r="F18" s="13"/>
      <c r="G18" s="10" t="s">
        <v>13</v>
      </c>
      <c r="H18" s="10" t="s">
        <v>29</v>
      </c>
    </row>
    <row r="19" spans="1:15" ht="13.5" thickBot="1" x14ac:dyDescent="0.3">
      <c r="A19" s="8">
        <v>36831</v>
      </c>
      <c r="E19" s="10" t="s">
        <v>26</v>
      </c>
      <c r="I19" s="2"/>
      <c r="J19" s="2"/>
    </row>
    <row r="20" spans="1:15" ht="13.5" thickTop="1" x14ac:dyDescent="0.25">
      <c r="A20" s="8">
        <v>36861</v>
      </c>
      <c r="C20" s="13" t="s">
        <v>8</v>
      </c>
      <c r="E20" s="14" t="s">
        <v>27</v>
      </c>
      <c r="G20" s="10" t="s">
        <v>16</v>
      </c>
      <c r="I20" s="10" t="s">
        <v>22</v>
      </c>
      <c r="J20" s="10" t="s">
        <v>22</v>
      </c>
    </row>
    <row r="21" spans="1:15" x14ac:dyDescent="0.25">
      <c r="A21" s="8">
        <v>36892</v>
      </c>
    </row>
    <row r="22" spans="1:15" ht="51.5" x14ac:dyDescent="0.25">
      <c r="A22" s="8">
        <v>36923</v>
      </c>
      <c r="C22" s="15" t="s">
        <v>33</v>
      </c>
      <c r="G22" s="13" t="s">
        <v>17</v>
      </c>
    </row>
    <row r="23" spans="1:15" ht="38" thickBot="1" x14ac:dyDescent="0.3">
      <c r="A23" s="8">
        <v>36951</v>
      </c>
      <c r="B23" s="16" t="s">
        <v>49</v>
      </c>
      <c r="G23" s="1" t="s">
        <v>32</v>
      </c>
      <c r="H23" s="1" t="s">
        <v>12</v>
      </c>
    </row>
    <row r="24" spans="1:15" ht="13.5" thickTop="1" x14ac:dyDescent="0.25">
      <c r="A24" s="8">
        <v>36982</v>
      </c>
      <c r="G24" s="10"/>
      <c r="I24" s="10" t="s">
        <v>34</v>
      </c>
    </row>
    <row r="25" spans="1:15" ht="26" x14ac:dyDescent="0.25">
      <c r="A25" s="8">
        <v>37012</v>
      </c>
      <c r="D25" s="10" t="s">
        <v>40</v>
      </c>
      <c r="E25" s="10" t="s">
        <v>26</v>
      </c>
      <c r="F25" s="10"/>
      <c r="G25" s="14" t="s">
        <v>36</v>
      </c>
      <c r="H25" s="10" t="s">
        <v>35</v>
      </c>
    </row>
    <row r="26" spans="1:15" ht="26" x14ac:dyDescent="0.25">
      <c r="A26" s="8">
        <v>37043</v>
      </c>
      <c r="C26" s="13" t="s">
        <v>37</v>
      </c>
    </row>
    <row r="27" spans="1:15" ht="52" x14ac:dyDescent="0.25">
      <c r="A27" s="8">
        <v>37073</v>
      </c>
      <c r="C27" s="10" t="s">
        <v>39</v>
      </c>
      <c r="E27" s="14" t="s">
        <v>42</v>
      </c>
      <c r="G27" s="10" t="s">
        <v>38</v>
      </c>
      <c r="J27" s="9"/>
    </row>
    <row r="28" spans="1:15" ht="13.5" thickBot="1" x14ac:dyDescent="0.3">
      <c r="A28" s="8">
        <v>37104</v>
      </c>
      <c r="I28" s="1" t="s">
        <v>21</v>
      </c>
      <c r="J28" s="1" t="s">
        <v>21</v>
      </c>
      <c r="K28" s="2"/>
      <c r="L28" s="2"/>
    </row>
    <row r="29" spans="1:15" ht="26.5" thickTop="1" x14ac:dyDescent="0.25">
      <c r="A29" s="8">
        <v>37135</v>
      </c>
      <c r="C29" s="11" t="s">
        <v>45</v>
      </c>
      <c r="I29" s="13"/>
      <c r="K29" s="10" t="s">
        <v>11</v>
      </c>
      <c r="L29" s="10" t="s">
        <v>44</v>
      </c>
    </row>
    <row r="30" spans="1:15" ht="37.5" x14ac:dyDescent="0.25">
      <c r="A30" s="8">
        <v>37165</v>
      </c>
      <c r="C30" s="10" t="s">
        <v>48</v>
      </c>
      <c r="H30" s="11" t="s">
        <v>46</v>
      </c>
    </row>
    <row r="31" spans="1:15" ht="13.5" thickBot="1" x14ac:dyDescent="0.3">
      <c r="A31" s="8">
        <v>37196</v>
      </c>
      <c r="H31" s="10" t="s">
        <v>35</v>
      </c>
      <c r="M31" s="2"/>
    </row>
    <row r="32" spans="1:15" ht="40" thickTop="1" thickBot="1" x14ac:dyDescent="0.3">
      <c r="A32" s="8">
        <v>37226</v>
      </c>
      <c r="C32" s="13" t="s">
        <v>53</v>
      </c>
      <c r="K32" s="17" t="s">
        <v>14</v>
      </c>
      <c r="L32" s="14" t="s">
        <v>47</v>
      </c>
      <c r="M32" s="1" t="s">
        <v>50</v>
      </c>
      <c r="N32" s="2"/>
      <c r="O32" s="2"/>
    </row>
    <row r="33" spans="1:17" ht="39.5" thickTop="1" x14ac:dyDescent="0.25">
      <c r="A33" s="8">
        <v>37257</v>
      </c>
      <c r="C33" s="10" t="s">
        <v>52</v>
      </c>
      <c r="G33" s="11" t="s">
        <v>51</v>
      </c>
      <c r="H33" s="11" t="s">
        <v>54</v>
      </c>
      <c r="J33" s="10" t="s">
        <v>57</v>
      </c>
      <c r="M33" s="11" t="s">
        <v>56</v>
      </c>
      <c r="N33" s="10" t="s">
        <v>60</v>
      </c>
      <c r="O33" s="10" t="s">
        <v>60</v>
      </c>
    </row>
    <row r="34" spans="1:17" x14ac:dyDescent="0.25">
      <c r="A34" s="8">
        <v>37288</v>
      </c>
      <c r="D34" s="13" t="s">
        <v>75</v>
      </c>
      <c r="I34" s="11" t="s">
        <v>76</v>
      </c>
    </row>
    <row r="35" spans="1:17" x14ac:dyDescent="0.25">
      <c r="A35" s="8">
        <v>37316</v>
      </c>
      <c r="C35" s="11" t="s">
        <v>55</v>
      </c>
      <c r="J35" s="11" t="s">
        <v>58</v>
      </c>
    </row>
    <row r="36" spans="1:17" x14ac:dyDescent="0.25">
      <c r="A36" s="8">
        <v>37347</v>
      </c>
      <c r="I36" s="10" t="s">
        <v>62</v>
      </c>
      <c r="L36" s="1" t="s">
        <v>12</v>
      </c>
      <c r="N36" s="11" t="s">
        <v>61</v>
      </c>
      <c r="O36" s="11" t="s">
        <v>61</v>
      </c>
    </row>
    <row r="37" spans="1:17" ht="26.5" thickBot="1" x14ac:dyDescent="0.3">
      <c r="A37" s="8">
        <v>37377</v>
      </c>
      <c r="E37" s="18" t="s">
        <v>59</v>
      </c>
      <c r="P37" s="2"/>
    </row>
    <row r="38" spans="1:17" ht="25.5" thickTop="1" x14ac:dyDescent="0.25">
      <c r="A38" s="8">
        <v>37408</v>
      </c>
      <c r="M38" s="10" t="s">
        <v>62</v>
      </c>
      <c r="P38" s="10" t="s">
        <v>63</v>
      </c>
    </row>
    <row r="39" spans="1:17" ht="13.5" thickBot="1" x14ac:dyDescent="0.3">
      <c r="A39" s="8">
        <v>37438</v>
      </c>
      <c r="Q39" s="2"/>
    </row>
    <row r="40" spans="1:17" ht="27" thickTop="1" thickBot="1" x14ac:dyDescent="0.3">
      <c r="A40" s="8">
        <v>37469</v>
      </c>
      <c r="C40" s="18" t="s">
        <v>69</v>
      </c>
      <c r="G40" s="18" t="s">
        <v>68</v>
      </c>
      <c r="H40" s="18" t="s">
        <v>67</v>
      </c>
      <c r="M40" s="11" t="s">
        <v>88</v>
      </c>
      <c r="N40" s="1" t="s">
        <v>21</v>
      </c>
      <c r="O40" s="1" t="s">
        <v>21</v>
      </c>
      <c r="Q40" s="10" t="s">
        <v>11</v>
      </c>
    </row>
    <row r="41" spans="1:17" ht="26.5" thickTop="1" x14ac:dyDescent="0.25">
      <c r="A41" s="8">
        <v>37500</v>
      </c>
      <c r="D41" s="10" t="s">
        <v>79</v>
      </c>
      <c r="I41" s="11" t="s">
        <v>77</v>
      </c>
      <c r="N41" s="10" t="s">
        <v>78</v>
      </c>
    </row>
    <row r="42" spans="1:17" x14ac:dyDescent="0.25">
      <c r="A42" s="8">
        <v>37530</v>
      </c>
    </row>
    <row r="43" spans="1:17" x14ac:dyDescent="0.25">
      <c r="A43" s="8">
        <v>37561</v>
      </c>
      <c r="D43" s="13" t="s">
        <v>80</v>
      </c>
    </row>
    <row r="44" spans="1:17" ht="39" x14ac:dyDescent="0.25">
      <c r="A44" s="8">
        <v>37592</v>
      </c>
      <c r="N44" s="11" t="s">
        <v>83</v>
      </c>
      <c r="O44" s="10" t="s">
        <v>35</v>
      </c>
      <c r="Q44" s="11" t="s">
        <v>82</v>
      </c>
    </row>
    <row r="45" spans="1:17" x14ac:dyDescent="0.25">
      <c r="A45" s="8">
        <v>37624</v>
      </c>
      <c r="L45" s="10" t="s">
        <v>60</v>
      </c>
    </row>
    <row r="46" spans="1:17" ht="25" x14ac:dyDescent="0.25">
      <c r="A46" s="8">
        <v>37655</v>
      </c>
      <c r="L46" s="10" t="s">
        <v>81</v>
      </c>
      <c r="Q46" s="10" t="s">
        <v>62</v>
      </c>
    </row>
    <row r="47" spans="1:17" ht="26.5" thickBot="1" x14ac:dyDescent="0.3">
      <c r="A47" s="8">
        <v>37683</v>
      </c>
      <c r="I47" s="18" t="s">
        <v>86</v>
      </c>
      <c r="Q47" s="11" t="s">
        <v>85</v>
      </c>
    </row>
    <row r="48" spans="1:17" ht="25.5" thickTop="1" x14ac:dyDescent="0.25">
      <c r="A48" s="8">
        <v>37714</v>
      </c>
      <c r="M48" s="1" t="s">
        <v>89</v>
      </c>
      <c r="N48" s="10" t="s">
        <v>84</v>
      </c>
    </row>
    <row r="49" spans="1:21" ht="25" x14ac:dyDescent="0.25">
      <c r="A49" s="8">
        <v>37744</v>
      </c>
      <c r="D49" s="10" t="s">
        <v>91</v>
      </c>
      <c r="O49" s="11" t="s">
        <v>46</v>
      </c>
    </row>
    <row r="50" spans="1:21" ht="26.5" thickBot="1" x14ac:dyDescent="0.3">
      <c r="A50" s="8">
        <v>37775</v>
      </c>
      <c r="O50" s="10" t="s">
        <v>35</v>
      </c>
      <c r="Q50" s="18" t="s">
        <v>87</v>
      </c>
      <c r="R50" s="2"/>
    </row>
    <row r="51" spans="1:21" ht="25.5" thickTop="1" x14ac:dyDescent="0.25">
      <c r="A51" s="8">
        <v>37805</v>
      </c>
      <c r="N51" s="11" t="s">
        <v>90</v>
      </c>
      <c r="R51" s="10" t="s">
        <v>93</v>
      </c>
    </row>
    <row r="52" spans="1:21" ht="13.5" thickBot="1" x14ac:dyDescent="0.3">
      <c r="A52" s="8">
        <v>37836</v>
      </c>
      <c r="L52" s="1" t="s">
        <v>21</v>
      </c>
      <c r="S52" s="2"/>
      <c r="T52" s="2"/>
      <c r="U52" s="2"/>
    </row>
    <row r="53" spans="1:21" ht="13.5" thickTop="1" x14ac:dyDescent="0.25">
      <c r="A53" s="8">
        <v>37867</v>
      </c>
      <c r="F53" s="10" t="s">
        <v>100</v>
      </c>
      <c r="M53" s="1" t="s">
        <v>44</v>
      </c>
      <c r="R53" s="10" t="s">
        <v>44</v>
      </c>
      <c r="S53" s="10" t="s">
        <v>44</v>
      </c>
      <c r="T53" s="10" t="s">
        <v>44</v>
      </c>
      <c r="U53" s="10" t="s">
        <v>44</v>
      </c>
    </row>
    <row r="54" spans="1:21" ht="39.5" thickBot="1" x14ac:dyDescent="0.3">
      <c r="A54" s="8">
        <v>37897</v>
      </c>
      <c r="L54" s="11" t="s">
        <v>97</v>
      </c>
      <c r="P54" s="18" t="s">
        <v>107</v>
      </c>
      <c r="R54" s="11" t="s">
        <v>99</v>
      </c>
      <c r="S54" s="11" t="s">
        <v>106</v>
      </c>
      <c r="T54" s="11" t="s">
        <v>47</v>
      </c>
    </row>
    <row r="55" spans="1:21" ht="39.5" thickTop="1" x14ac:dyDescent="0.25">
      <c r="A55" s="8">
        <v>37928</v>
      </c>
      <c r="D55" s="13" t="s">
        <v>98</v>
      </c>
      <c r="F55" s="11" t="s">
        <v>108</v>
      </c>
      <c r="L55" s="10" t="s">
        <v>114</v>
      </c>
      <c r="M55" s="11" t="s">
        <v>106</v>
      </c>
      <c r="O55" s="13" t="s">
        <v>104</v>
      </c>
      <c r="R55" s="11" t="s">
        <v>47</v>
      </c>
    </row>
    <row r="56" spans="1:21" ht="37.5" x14ac:dyDescent="0.25">
      <c r="A56" s="8">
        <v>37958</v>
      </c>
      <c r="L56" s="11" t="s">
        <v>101</v>
      </c>
      <c r="O56" s="10" t="s">
        <v>105</v>
      </c>
      <c r="U56" s="1" t="s">
        <v>102</v>
      </c>
    </row>
    <row r="57" spans="1:21" ht="26.5" thickBot="1" x14ac:dyDescent="0.3">
      <c r="A57" s="8">
        <v>37990</v>
      </c>
      <c r="N57" s="18" t="s">
        <v>103</v>
      </c>
      <c r="U57" s="10" t="s">
        <v>60</v>
      </c>
    </row>
    <row r="58" spans="1:21" ht="13.5" thickTop="1" x14ac:dyDescent="0.25">
      <c r="A58" s="8">
        <v>38021</v>
      </c>
    </row>
    <row r="59" spans="1:21" x14ac:dyDescent="0.25">
      <c r="A59" s="8">
        <v>38050</v>
      </c>
      <c r="U59" s="11" t="s">
        <v>61</v>
      </c>
    </row>
    <row r="60" spans="1:21" ht="26.5" thickBot="1" x14ac:dyDescent="0.3">
      <c r="A60" s="8">
        <v>38081</v>
      </c>
      <c r="L60" s="18" t="s">
        <v>112</v>
      </c>
      <c r="R60" s="1" t="s">
        <v>110</v>
      </c>
      <c r="T60" s="1" t="s">
        <v>110</v>
      </c>
    </row>
    <row r="61" spans="1:21" ht="38" thickTop="1" x14ac:dyDescent="0.25">
      <c r="A61" s="8">
        <v>38111</v>
      </c>
      <c r="F61" s="11" t="s">
        <v>111</v>
      </c>
      <c r="O61" s="10" t="s">
        <v>113</v>
      </c>
      <c r="S61" s="10" t="s">
        <v>109</v>
      </c>
    </row>
    <row r="62" spans="1:21" x14ac:dyDescent="0.25">
      <c r="A62" s="8">
        <v>38142</v>
      </c>
    </row>
    <row r="63" spans="1:21" ht="25" x14ac:dyDescent="0.25">
      <c r="A63" s="8">
        <v>38172</v>
      </c>
      <c r="R63" s="10" t="s">
        <v>93</v>
      </c>
    </row>
    <row r="64" spans="1:21" x14ac:dyDescent="0.25">
      <c r="A64" s="8">
        <v>38203</v>
      </c>
      <c r="U64" s="1" t="s">
        <v>136</v>
      </c>
    </row>
    <row r="65" spans="1:23" x14ac:dyDescent="0.25">
      <c r="A65" s="8">
        <v>38234</v>
      </c>
    </row>
    <row r="66" spans="1:23" ht="26.5" thickBot="1" x14ac:dyDescent="0.3">
      <c r="A66" s="8">
        <v>38264</v>
      </c>
      <c r="F66" s="18" t="s">
        <v>132</v>
      </c>
      <c r="S66" s="11" t="s">
        <v>19</v>
      </c>
    </row>
    <row r="67" spans="1:23" ht="13.5" thickTop="1" x14ac:dyDescent="0.25">
      <c r="A67" s="8">
        <v>38295</v>
      </c>
      <c r="T67" s="10" t="s">
        <v>35</v>
      </c>
    </row>
    <row r="68" spans="1:23" x14ac:dyDescent="0.25">
      <c r="A68" s="8">
        <v>38325</v>
      </c>
    </row>
    <row r="69" spans="1:23" ht="51" x14ac:dyDescent="0.25">
      <c r="A69" s="8">
        <v>38356</v>
      </c>
      <c r="O69" s="11" t="s">
        <v>131</v>
      </c>
      <c r="R69" s="13" t="s">
        <v>130</v>
      </c>
      <c r="T69" s="10" t="s">
        <v>60</v>
      </c>
    </row>
    <row r="70" spans="1:23" x14ac:dyDescent="0.25">
      <c r="A70" s="8">
        <v>38387</v>
      </c>
    </row>
    <row r="71" spans="1:23" x14ac:dyDescent="0.25">
      <c r="A71" s="8">
        <v>38415</v>
      </c>
      <c r="T71" s="19" t="s">
        <v>46</v>
      </c>
    </row>
    <row r="72" spans="1:23" ht="13.5" thickBot="1" x14ac:dyDescent="0.3">
      <c r="A72" s="8">
        <v>38446</v>
      </c>
      <c r="W72" s="2"/>
    </row>
    <row r="73" spans="1:23" ht="25.5" thickTop="1" x14ac:dyDescent="0.25">
      <c r="A73" s="8">
        <v>38476</v>
      </c>
      <c r="U73" s="19" t="s">
        <v>11</v>
      </c>
      <c r="W73" s="1" t="s">
        <v>139</v>
      </c>
    </row>
    <row r="74" spans="1:23" x14ac:dyDescent="0.25">
      <c r="A74" s="8">
        <v>38507</v>
      </c>
      <c r="R74" s="13" t="s">
        <v>133</v>
      </c>
    </row>
    <row r="75" spans="1:23" x14ac:dyDescent="0.25">
      <c r="A75" s="8">
        <v>38537</v>
      </c>
      <c r="T75" s="19" t="s">
        <v>35</v>
      </c>
    </row>
    <row r="76" spans="1:23" ht="25.5" thickBot="1" x14ac:dyDescent="0.3">
      <c r="A76" s="8">
        <v>38568</v>
      </c>
      <c r="T76" s="1" t="s">
        <v>136</v>
      </c>
      <c r="V76" s="2"/>
    </row>
    <row r="77" spans="1:23" ht="38.5" thickTop="1" thickBot="1" x14ac:dyDescent="0.3">
      <c r="A77" s="8">
        <v>38599</v>
      </c>
      <c r="O77" s="18" t="s">
        <v>134</v>
      </c>
      <c r="U77" s="13" t="s">
        <v>14</v>
      </c>
      <c r="V77" s="1" t="s">
        <v>137</v>
      </c>
    </row>
    <row r="78" spans="1:23" ht="26.5" thickTop="1" x14ac:dyDescent="0.25">
      <c r="A78" s="8">
        <v>38629</v>
      </c>
      <c r="T78" s="19" t="s">
        <v>46</v>
      </c>
      <c r="V78" s="11" t="s">
        <v>47</v>
      </c>
    </row>
    <row r="79" spans="1:23" x14ac:dyDescent="0.25">
      <c r="A79" s="8">
        <v>38660</v>
      </c>
    </row>
    <row r="80" spans="1:23" ht="25" x14ac:dyDescent="0.25">
      <c r="A80" s="8">
        <v>38690</v>
      </c>
      <c r="T80" s="19" t="s">
        <v>35</v>
      </c>
      <c r="U80" s="19" t="s">
        <v>141</v>
      </c>
    </row>
    <row r="81" spans="1:23" ht="33.75" customHeight="1" x14ac:dyDescent="0.25">
      <c r="A81" s="8">
        <v>38721</v>
      </c>
      <c r="S81" s="11" t="s">
        <v>135</v>
      </c>
      <c r="W81" s="19" t="s">
        <v>140</v>
      </c>
    </row>
    <row r="82" spans="1:23" ht="65" x14ac:dyDescent="0.25">
      <c r="A82" s="8" t="s">
        <v>143</v>
      </c>
      <c r="D82" s="20">
        <v>0</v>
      </c>
      <c r="E82" s="20"/>
      <c r="F82" s="20"/>
      <c r="G82" s="20"/>
      <c r="H82" s="20"/>
      <c r="I82" s="20"/>
      <c r="J82" s="20" t="s">
        <v>150</v>
      </c>
      <c r="K82" s="20">
        <v>0</v>
      </c>
      <c r="M82" s="21" t="s">
        <v>149</v>
      </c>
      <c r="R82" s="20">
        <v>0</v>
      </c>
      <c r="S82" s="21" t="s">
        <v>148</v>
      </c>
      <c r="T82" s="21" t="s">
        <v>147</v>
      </c>
      <c r="U82" s="21" t="s">
        <v>146</v>
      </c>
      <c r="V82" s="20" t="s">
        <v>144</v>
      </c>
      <c r="W82" s="21" t="s">
        <v>145</v>
      </c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>
    <oddHeader>&amp;C&amp;"Arial,Bold"&amp;12Project flow chart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21" sqref="F21"/>
    </sheetView>
  </sheetViews>
  <sheetFormatPr defaultRowHeight="12.5" x14ac:dyDescent="0.25"/>
  <cols>
    <col min="1" max="1" width="36.90625" customWidth="1"/>
  </cols>
  <sheetData>
    <row r="1" spans="1:4" x14ac:dyDescent="0.25">
      <c r="A1" t="s">
        <v>115</v>
      </c>
      <c r="B1" t="s">
        <v>116</v>
      </c>
      <c r="C1" t="s">
        <v>117</v>
      </c>
      <c r="D1" t="s">
        <v>118</v>
      </c>
    </row>
    <row r="2" spans="1:4" x14ac:dyDescent="0.25">
      <c r="A2" t="s">
        <v>125</v>
      </c>
      <c r="B2">
        <v>3</v>
      </c>
      <c r="C2">
        <v>3</v>
      </c>
    </row>
    <row r="3" spans="1:4" x14ac:dyDescent="0.25">
      <c r="A3" t="s">
        <v>126</v>
      </c>
      <c r="B3">
        <v>5</v>
      </c>
      <c r="C3">
        <v>3</v>
      </c>
    </row>
    <row r="4" spans="1:4" x14ac:dyDescent="0.25">
      <c r="B4">
        <v>3</v>
      </c>
      <c r="C4">
        <v>0</v>
      </c>
    </row>
    <row r="5" spans="1:4" x14ac:dyDescent="0.25">
      <c r="B5">
        <v>3</v>
      </c>
      <c r="C5">
        <v>3</v>
      </c>
    </row>
    <row r="6" spans="1:4" x14ac:dyDescent="0.25">
      <c r="B6">
        <v>3</v>
      </c>
      <c r="C6">
        <v>2</v>
      </c>
    </row>
    <row r="7" spans="1:4" x14ac:dyDescent="0.25">
      <c r="B7">
        <v>2</v>
      </c>
      <c r="C7">
        <v>2</v>
      </c>
    </row>
    <row r="8" spans="1:4" x14ac:dyDescent="0.25">
      <c r="B8">
        <v>2</v>
      </c>
      <c r="C8">
        <v>2</v>
      </c>
    </row>
    <row r="9" spans="1:4" x14ac:dyDescent="0.25">
      <c r="B9">
        <v>1</v>
      </c>
      <c r="C9">
        <v>1</v>
      </c>
    </row>
    <row r="10" spans="1:4" x14ac:dyDescent="0.25">
      <c r="B10">
        <v>1</v>
      </c>
      <c r="C10">
        <v>0</v>
      </c>
    </row>
    <row r="11" spans="1:4" x14ac:dyDescent="0.25">
      <c r="B11">
        <v>2</v>
      </c>
      <c r="C11">
        <v>2</v>
      </c>
    </row>
    <row r="12" spans="1:4" x14ac:dyDescent="0.25">
      <c r="B12">
        <v>2</v>
      </c>
      <c r="C12">
        <v>2</v>
      </c>
    </row>
    <row r="13" spans="1:4" x14ac:dyDescent="0.25">
      <c r="B13">
        <v>3</v>
      </c>
      <c r="C13">
        <v>2</v>
      </c>
      <c r="D13">
        <v>1</v>
      </c>
    </row>
    <row r="14" spans="1:4" x14ac:dyDescent="0.25">
      <c r="B14">
        <v>2</v>
      </c>
      <c r="C14">
        <v>2</v>
      </c>
    </row>
    <row r="15" spans="1:4" x14ac:dyDescent="0.25">
      <c r="B15">
        <v>1</v>
      </c>
      <c r="D15">
        <v>1</v>
      </c>
    </row>
    <row r="16" spans="1:4" x14ac:dyDescent="0.25">
      <c r="B16">
        <v>1</v>
      </c>
      <c r="D16">
        <v>1</v>
      </c>
    </row>
    <row r="17" spans="1:4" x14ac:dyDescent="0.25">
      <c r="B17">
        <v>1</v>
      </c>
      <c r="D17">
        <v>1</v>
      </c>
    </row>
    <row r="18" spans="1:4" x14ac:dyDescent="0.25">
      <c r="A18" t="s">
        <v>119</v>
      </c>
      <c r="B18">
        <f>SUM(B2:B17)</f>
        <v>35</v>
      </c>
    </row>
    <row r="19" spans="1:4" x14ac:dyDescent="0.25">
      <c r="A19" t="s">
        <v>118</v>
      </c>
      <c r="D19">
        <f>SUM(D2:D17)</f>
        <v>4</v>
      </c>
    </row>
    <row r="20" spans="1:4" x14ac:dyDescent="0.25">
      <c r="A20" t="s">
        <v>117</v>
      </c>
      <c r="C20">
        <f>SUM(C2:C14)</f>
        <v>24</v>
      </c>
    </row>
    <row r="21" spans="1:4" x14ac:dyDescent="0.25">
      <c r="A21" t="s">
        <v>120</v>
      </c>
      <c r="B21">
        <f>B18-D19</f>
        <v>31</v>
      </c>
    </row>
    <row r="22" spans="1:4" x14ac:dyDescent="0.25">
      <c r="A22" t="s">
        <v>121</v>
      </c>
      <c r="B22">
        <f>C20/B21</f>
        <v>0.77419354838709675</v>
      </c>
    </row>
    <row r="24" spans="1:4" x14ac:dyDescent="0.25">
      <c r="A24" t="s">
        <v>122</v>
      </c>
      <c r="B24">
        <v>58</v>
      </c>
    </row>
    <row r="25" spans="1:4" x14ac:dyDescent="0.25">
      <c r="A25" t="s">
        <v>123</v>
      </c>
      <c r="B25">
        <f>B18/B24</f>
        <v>0.60344827586206895</v>
      </c>
    </row>
    <row r="26" spans="1:4" x14ac:dyDescent="0.25">
      <c r="A26" t="s">
        <v>124</v>
      </c>
      <c r="B26">
        <f>B18/5</f>
        <v>7</v>
      </c>
    </row>
    <row r="28" spans="1:4" x14ac:dyDescent="0.25">
      <c r="A28" t="s">
        <v>127</v>
      </c>
      <c r="B28">
        <v>16</v>
      </c>
    </row>
    <row r="29" spans="1:4" x14ac:dyDescent="0.25">
      <c r="A29" t="s">
        <v>118</v>
      </c>
      <c r="B29">
        <v>4</v>
      </c>
    </row>
    <row r="30" spans="1:4" x14ac:dyDescent="0.25">
      <c r="A30" t="s">
        <v>128</v>
      </c>
      <c r="B30">
        <v>9</v>
      </c>
    </row>
    <row r="31" spans="1:4" x14ac:dyDescent="0.25">
      <c r="A31" t="s">
        <v>129</v>
      </c>
      <c r="B31">
        <f>B30/(B28-B29)</f>
        <v>0.75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batting average</vt:lpstr>
      <vt:lpstr>Sheet3</vt:lpstr>
      <vt:lpstr>Sheet1!Print_Titles</vt:lpstr>
    </vt:vector>
  </TitlesOfParts>
  <Company>Social Sciences, UC Irvine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N. Cohen</dc:creator>
  <cp:lastModifiedBy>pnc</cp:lastModifiedBy>
  <cp:lastPrinted>2006-02-03T21:35:03Z</cp:lastPrinted>
  <dcterms:created xsi:type="dcterms:W3CDTF">2001-02-09T00:13:15Z</dcterms:created>
  <dcterms:modified xsi:type="dcterms:W3CDTF">2018-09-20T19:19:26Z</dcterms:modified>
</cp:coreProperties>
</file>