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m\Dropbox\MATLAB6p5\"/>
    </mc:Choice>
  </mc:AlternateContent>
  <bookViews>
    <workbookView xWindow="0" yWindow="0" windowWidth="28800" windowHeight="137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20" i="1" l="1"/>
  <c r="P120" i="1" s="1"/>
  <c r="Q120" i="1"/>
  <c r="R120" i="1"/>
  <c r="O30" i="1"/>
  <c r="O31" i="1" s="1"/>
  <c r="O32" i="1" s="1"/>
  <c r="O33" i="1" s="1"/>
  <c r="O34" i="1" s="1"/>
  <c r="O35" i="1" s="1"/>
  <c r="O36" i="1" s="1"/>
  <c r="O37" i="1" s="1"/>
  <c r="O38" i="1" s="1"/>
  <c r="O39" i="1" s="1"/>
  <c r="O40" i="1" s="1"/>
  <c r="O41" i="1" s="1"/>
  <c r="O42" i="1" s="1"/>
  <c r="O43" i="1" s="1"/>
  <c r="O44" i="1" s="1"/>
  <c r="O45" i="1" s="1"/>
  <c r="O46" i="1" s="1"/>
  <c r="O47" i="1" s="1"/>
  <c r="O48" i="1" s="1"/>
  <c r="O49" i="1" s="1"/>
  <c r="O50" i="1" s="1"/>
  <c r="O51" i="1" s="1"/>
  <c r="O52" i="1" s="1"/>
  <c r="O53" i="1" s="1"/>
  <c r="O54" i="1" s="1"/>
  <c r="O55" i="1" s="1"/>
  <c r="O56" i="1" s="1"/>
  <c r="O57" i="1" s="1"/>
  <c r="O58" i="1" s="1"/>
  <c r="O59" i="1" s="1"/>
  <c r="O60" i="1" s="1"/>
  <c r="O61" i="1" s="1"/>
  <c r="O62" i="1" s="1"/>
  <c r="O63" i="1" s="1"/>
  <c r="O64" i="1" s="1"/>
  <c r="O65" i="1" s="1"/>
  <c r="O66" i="1" s="1"/>
  <c r="O67" i="1" s="1"/>
  <c r="O68" i="1" s="1"/>
  <c r="O69" i="1" s="1"/>
  <c r="O70" i="1" s="1"/>
  <c r="O71" i="1" s="1"/>
  <c r="O72" i="1" s="1"/>
  <c r="O73" i="1" s="1"/>
  <c r="O74" i="1" s="1"/>
  <c r="O75" i="1" s="1"/>
  <c r="O76" i="1" s="1"/>
  <c r="O77" i="1" s="1"/>
  <c r="O78" i="1" s="1"/>
  <c r="O79" i="1" s="1"/>
  <c r="O80" i="1" s="1"/>
  <c r="O81" i="1" s="1"/>
  <c r="O82" i="1" s="1"/>
  <c r="O83" i="1" s="1"/>
  <c r="O84" i="1" s="1"/>
  <c r="O85" i="1" s="1"/>
  <c r="O86" i="1" s="1"/>
  <c r="O87" i="1" s="1"/>
  <c r="O88" i="1" s="1"/>
  <c r="O89" i="1" s="1"/>
  <c r="O90" i="1" s="1"/>
  <c r="O91" i="1" s="1"/>
  <c r="O92" i="1" s="1"/>
  <c r="O93" i="1" s="1"/>
  <c r="O94" i="1" s="1"/>
  <c r="O95" i="1" s="1"/>
  <c r="O96" i="1" s="1"/>
  <c r="O97" i="1" s="1"/>
  <c r="O98" i="1" s="1"/>
  <c r="O99" i="1" s="1"/>
  <c r="O100" i="1" s="1"/>
  <c r="O101" i="1" s="1"/>
  <c r="O102" i="1" s="1"/>
  <c r="O103" i="1" s="1"/>
  <c r="O104" i="1" s="1"/>
  <c r="O105" i="1" s="1"/>
  <c r="O106" i="1" s="1"/>
  <c r="O107" i="1" s="1"/>
  <c r="O108" i="1" s="1"/>
  <c r="O109" i="1" s="1"/>
  <c r="O110" i="1" s="1"/>
  <c r="O111" i="1" s="1"/>
  <c r="O112" i="1" s="1"/>
  <c r="O113" i="1" s="1"/>
  <c r="O114" i="1" s="1"/>
  <c r="O115" i="1" s="1"/>
  <c r="O116" i="1" s="1"/>
  <c r="O117" i="1" s="1"/>
  <c r="O118" i="1" s="1"/>
  <c r="O119" i="1" s="1"/>
  <c r="U120" i="1" l="1"/>
  <c r="O121" i="1"/>
  <c r="U29" i="1"/>
  <c r="C29" i="1" s="1"/>
  <c r="R121" i="1" l="1"/>
  <c r="Q121" i="1"/>
  <c r="O122" i="1"/>
  <c r="P121" i="1"/>
  <c r="U121" i="1" s="1"/>
  <c r="P100" i="1"/>
  <c r="Q100" i="1"/>
  <c r="R100" i="1"/>
  <c r="P101" i="1"/>
  <c r="U101" i="1" s="1"/>
  <c r="Q101" i="1"/>
  <c r="R101" i="1"/>
  <c r="P102" i="1"/>
  <c r="Q102" i="1"/>
  <c r="R102" i="1"/>
  <c r="P103" i="1"/>
  <c r="Q103" i="1"/>
  <c r="R103" i="1"/>
  <c r="P104" i="1"/>
  <c r="Q104" i="1"/>
  <c r="R104" i="1"/>
  <c r="P105" i="1"/>
  <c r="U105" i="1" s="1"/>
  <c r="Q105" i="1"/>
  <c r="R105" i="1"/>
  <c r="P106" i="1"/>
  <c r="Q106" i="1"/>
  <c r="R106" i="1"/>
  <c r="P107" i="1"/>
  <c r="Q107" i="1"/>
  <c r="R107" i="1"/>
  <c r="P108" i="1"/>
  <c r="Q108" i="1"/>
  <c r="R108" i="1"/>
  <c r="P109" i="1"/>
  <c r="U109" i="1" s="1"/>
  <c r="Q109" i="1"/>
  <c r="R109" i="1"/>
  <c r="P110" i="1"/>
  <c r="Q110" i="1"/>
  <c r="R110" i="1"/>
  <c r="P111" i="1"/>
  <c r="Q111" i="1"/>
  <c r="R111" i="1"/>
  <c r="P112" i="1"/>
  <c r="Q112" i="1"/>
  <c r="R112" i="1"/>
  <c r="P113" i="1"/>
  <c r="U113" i="1" s="1"/>
  <c r="Q113" i="1"/>
  <c r="R113" i="1"/>
  <c r="P114" i="1"/>
  <c r="Q114" i="1"/>
  <c r="R114" i="1"/>
  <c r="P115" i="1"/>
  <c r="Q115" i="1"/>
  <c r="R115" i="1"/>
  <c r="P116" i="1"/>
  <c r="Q116" i="1"/>
  <c r="R116" i="1"/>
  <c r="P117" i="1"/>
  <c r="U117" i="1" s="1"/>
  <c r="Q117" i="1"/>
  <c r="R117" i="1"/>
  <c r="P118" i="1"/>
  <c r="Q118" i="1"/>
  <c r="R118" i="1"/>
  <c r="P119" i="1"/>
  <c r="Q119" i="1"/>
  <c r="R119" i="1"/>
  <c r="P30" i="1"/>
  <c r="Q30" i="1"/>
  <c r="R30" i="1"/>
  <c r="F30" i="1" s="1"/>
  <c r="P31" i="1"/>
  <c r="Q31" i="1"/>
  <c r="R31" i="1"/>
  <c r="P32" i="1"/>
  <c r="Q32" i="1"/>
  <c r="E32" i="1" s="1"/>
  <c r="R32" i="1"/>
  <c r="F32" i="1" s="1"/>
  <c r="P33" i="1"/>
  <c r="D33" i="1" s="1"/>
  <c r="Q33" i="1"/>
  <c r="E33" i="1" s="1"/>
  <c r="R33" i="1"/>
  <c r="F33" i="1" s="1"/>
  <c r="P34" i="1"/>
  <c r="Q34" i="1"/>
  <c r="R34" i="1"/>
  <c r="F34" i="1" s="1"/>
  <c r="P35" i="1"/>
  <c r="Q35" i="1"/>
  <c r="R35" i="1"/>
  <c r="F35" i="1" s="1"/>
  <c r="P36" i="1"/>
  <c r="Q36" i="1"/>
  <c r="E36" i="1" s="1"/>
  <c r="R36" i="1"/>
  <c r="P37" i="1"/>
  <c r="Q37" i="1"/>
  <c r="E37" i="1" s="1"/>
  <c r="R37" i="1"/>
  <c r="F37" i="1" s="1"/>
  <c r="P38" i="1"/>
  <c r="Q38" i="1"/>
  <c r="R38" i="1"/>
  <c r="F38" i="1" s="1"/>
  <c r="P39" i="1"/>
  <c r="U39" i="1" s="1"/>
  <c r="C39" i="1" s="1"/>
  <c r="Q39" i="1"/>
  <c r="R39" i="1"/>
  <c r="F39" i="1" s="1"/>
  <c r="P40" i="1"/>
  <c r="Q40" i="1"/>
  <c r="E40" i="1" s="1"/>
  <c r="R40" i="1"/>
  <c r="F40" i="1" s="1"/>
  <c r="P41" i="1"/>
  <c r="Q41" i="1"/>
  <c r="E41" i="1" s="1"/>
  <c r="R41" i="1"/>
  <c r="F41" i="1" s="1"/>
  <c r="P42" i="1"/>
  <c r="Q42" i="1"/>
  <c r="R42" i="1"/>
  <c r="F42" i="1" s="1"/>
  <c r="P43" i="1"/>
  <c r="U43" i="1" s="1"/>
  <c r="C43" i="1" s="1"/>
  <c r="Q43" i="1"/>
  <c r="R43" i="1"/>
  <c r="F43" i="1" s="1"/>
  <c r="P44" i="1"/>
  <c r="Q44" i="1"/>
  <c r="E44" i="1" s="1"/>
  <c r="R44" i="1"/>
  <c r="F44" i="1" s="1"/>
  <c r="P45" i="1"/>
  <c r="Q45" i="1"/>
  <c r="E45" i="1" s="1"/>
  <c r="R45" i="1"/>
  <c r="F45" i="1" s="1"/>
  <c r="P46" i="1"/>
  <c r="Q46" i="1"/>
  <c r="R46" i="1"/>
  <c r="F46" i="1" s="1"/>
  <c r="P47" i="1"/>
  <c r="Q47" i="1"/>
  <c r="R47" i="1"/>
  <c r="P48" i="1"/>
  <c r="Q48" i="1"/>
  <c r="E48" i="1" s="1"/>
  <c r="R48" i="1"/>
  <c r="F48" i="1" s="1"/>
  <c r="P49" i="1"/>
  <c r="Q49" i="1"/>
  <c r="E49" i="1" s="1"/>
  <c r="R49" i="1"/>
  <c r="F49" i="1" s="1"/>
  <c r="P50" i="1"/>
  <c r="Q50" i="1"/>
  <c r="R50" i="1"/>
  <c r="F50" i="1" s="1"/>
  <c r="P51" i="1"/>
  <c r="U51" i="1" s="1"/>
  <c r="C51" i="1" s="1"/>
  <c r="Q51" i="1"/>
  <c r="R51" i="1"/>
  <c r="P52" i="1"/>
  <c r="Q52" i="1"/>
  <c r="E52" i="1" s="1"/>
  <c r="R52" i="1"/>
  <c r="F52" i="1" s="1"/>
  <c r="P53" i="1"/>
  <c r="Q53" i="1"/>
  <c r="E53" i="1" s="1"/>
  <c r="R53" i="1"/>
  <c r="F53" i="1" s="1"/>
  <c r="P54" i="1"/>
  <c r="Q54" i="1"/>
  <c r="R54" i="1"/>
  <c r="F54" i="1" s="1"/>
  <c r="P55" i="1"/>
  <c r="U55" i="1" s="1"/>
  <c r="C55" i="1" s="1"/>
  <c r="Q55" i="1"/>
  <c r="R55" i="1"/>
  <c r="F55" i="1" s="1"/>
  <c r="P56" i="1"/>
  <c r="Q56" i="1"/>
  <c r="E56" i="1" s="1"/>
  <c r="R56" i="1"/>
  <c r="F56" i="1" s="1"/>
  <c r="P57" i="1"/>
  <c r="Q57" i="1"/>
  <c r="E57" i="1" s="1"/>
  <c r="R57" i="1"/>
  <c r="F57" i="1" s="1"/>
  <c r="P58" i="1"/>
  <c r="Q58" i="1"/>
  <c r="R58" i="1"/>
  <c r="F58" i="1" s="1"/>
  <c r="P59" i="1"/>
  <c r="U59" i="1" s="1"/>
  <c r="C59" i="1" s="1"/>
  <c r="Q59" i="1"/>
  <c r="R59" i="1"/>
  <c r="F59" i="1" s="1"/>
  <c r="P60" i="1"/>
  <c r="Q60" i="1"/>
  <c r="E60" i="1" s="1"/>
  <c r="R60" i="1"/>
  <c r="F60" i="1" s="1"/>
  <c r="P61" i="1"/>
  <c r="Q61" i="1"/>
  <c r="E61" i="1" s="1"/>
  <c r="R61" i="1"/>
  <c r="F61" i="1" s="1"/>
  <c r="P62" i="1"/>
  <c r="Q62" i="1"/>
  <c r="R62" i="1"/>
  <c r="F62" i="1" s="1"/>
  <c r="P63" i="1"/>
  <c r="U63" i="1" s="1"/>
  <c r="C63" i="1" s="1"/>
  <c r="Q63" i="1"/>
  <c r="R63" i="1"/>
  <c r="P64" i="1"/>
  <c r="Q64" i="1"/>
  <c r="E64" i="1" s="1"/>
  <c r="R64" i="1"/>
  <c r="F64" i="1" s="1"/>
  <c r="P65" i="1"/>
  <c r="Q65" i="1"/>
  <c r="E65" i="1" s="1"/>
  <c r="R65" i="1"/>
  <c r="F65" i="1" s="1"/>
  <c r="P66" i="1"/>
  <c r="Q66" i="1"/>
  <c r="R66" i="1"/>
  <c r="F66" i="1" s="1"/>
  <c r="P67" i="1"/>
  <c r="U67" i="1" s="1"/>
  <c r="C67" i="1" s="1"/>
  <c r="Q67" i="1"/>
  <c r="R67" i="1"/>
  <c r="P68" i="1"/>
  <c r="Q68" i="1"/>
  <c r="E68" i="1" s="1"/>
  <c r="R68" i="1"/>
  <c r="F68" i="1" s="1"/>
  <c r="P69" i="1"/>
  <c r="Q69" i="1"/>
  <c r="E69" i="1" s="1"/>
  <c r="R69" i="1"/>
  <c r="F69" i="1" s="1"/>
  <c r="P70" i="1"/>
  <c r="Q70" i="1"/>
  <c r="R70" i="1"/>
  <c r="F70" i="1" s="1"/>
  <c r="P71" i="1"/>
  <c r="U71" i="1" s="1"/>
  <c r="C71" i="1" s="1"/>
  <c r="Q71" i="1"/>
  <c r="R71" i="1"/>
  <c r="F71" i="1" s="1"/>
  <c r="P72" i="1"/>
  <c r="Q72" i="1"/>
  <c r="E72" i="1" s="1"/>
  <c r="R72" i="1"/>
  <c r="P73" i="1"/>
  <c r="Q73" i="1"/>
  <c r="E73" i="1" s="1"/>
  <c r="R73" i="1"/>
  <c r="F73" i="1" s="1"/>
  <c r="P74" i="1"/>
  <c r="Q74" i="1"/>
  <c r="R74" i="1"/>
  <c r="F74" i="1" s="1"/>
  <c r="P75" i="1"/>
  <c r="U75" i="1" s="1"/>
  <c r="C75" i="1" s="1"/>
  <c r="Q75" i="1"/>
  <c r="E75" i="1" s="1"/>
  <c r="R75" i="1"/>
  <c r="F75" i="1" s="1"/>
  <c r="P76" i="1"/>
  <c r="Q76" i="1"/>
  <c r="E76" i="1" s="1"/>
  <c r="R76" i="1"/>
  <c r="F76" i="1" s="1"/>
  <c r="P77" i="1"/>
  <c r="Q77" i="1"/>
  <c r="E77" i="1" s="1"/>
  <c r="R77" i="1"/>
  <c r="F77" i="1" s="1"/>
  <c r="P78" i="1"/>
  <c r="Q78" i="1"/>
  <c r="R78" i="1"/>
  <c r="F78" i="1" s="1"/>
  <c r="P79" i="1"/>
  <c r="U79" i="1" s="1"/>
  <c r="C79" i="1" s="1"/>
  <c r="Q79" i="1"/>
  <c r="E79" i="1" s="1"/>
  <c r="R79" i="1"/>
  <c r="P80" i="1"/>
  <c r="Q80" i="1"/>
  <c r="E80" i="1" s="1"/>
  <c r="R80" i="1"/>
  <c r="F80" i="1" s="1"/>
  <c r="P81" i="1"/>
  <c r="Q81" i="1"/>
  <c r="E81" i="1" s="1"/>
  <c r="R81" i="1"/>
  <c r="F81" i="1" s="1"/>
  <c r="P82" i="1"/>
  <c r="Q82" i="1"/>
  <c r="R82" i="1"/>
  <c r="F82" i="1" s="1"/>
  <c r="P83" i="1"/>
  <c r="U83" i="1" s="1"/>
  <c r="C83" i="1" s="1"/>
  <c r="Q83" i="1"/>
  <c r="E83" i="1" s="1"/>
  <c r="R83" i="1"/>
  <c r="P84" i="1"/>
  <c r="Q84" i="1"/>
  <c r="E84" i="1" s="1"/>
  <c r="R84" i="1"/>
  <c r="F84" i="1" s="1"/>
  <c r="P85" i="1"/>
  <c r="Q85" i="1"/>
  <c r="E85" i="1" s="1"/>
  <c r="R85" i="1"/>
  <c r="F85" i="1" s="1"/>
  <c r="P86" i="1"/>
  <c r="Q86" i="1"/>
  <c r="E86" i="1" s="1"/>
  <c r="R86" i="1"/>
  <c r="F86" i="1" s="1"/>
  <c r="P87" i="1"/>
  <c r="U87" i="1" s="1"/>
  <c r="C87" i="1" s="1"/>
  <c r="Q87" i="1"/>
  <c r="E87" i="1" s="1"/>
  <c r="R87" i="1"/>
  <c r="F87" i="1" s="1"/>
  <c r="P88" i="1"/>
  <c r="Q88" i="1"/>
  <c r="E88" i="1" s="1"/>
  <c r="R88" i="1"/>
  <c r="F88" i="1" s="1"/>
  <c r="P89" i="1"/>
  <c r="Q89" i="1"/>
  <c r="E89" i="1" s="1"/>
  <c r="R89" i="1"/>
  <c r="F89" i="1" s="1"/>
  <c r="P90" i="1"/>
  <c r="Q90" i="1"/>
  <c r="R90" i="1"/>
  <c r="F90" i="1" s="1"/>
  <c r="P91" i="1"/>
  <c r="U91" i="1" s="1"/>
  <c r="C91" i="1" s="1"/>
  <c r="Q91" i="1"/>
  <c r="E91" i="1" s="1"/>
  <c r="R91" i="1"/>
  <c r="P92" i="1"/>
  <c r="Q92" i="1"/>
  <c r="E92" i="1" s="1"/>
  <c r="R92" i="1"/>
  <c r="F92" i="1" s="1"/>
  <c r="P93" i="1"/>
  <c r="Q93" i="1"/>
  <c r="E93" i="1" s="1"/>
  <c r="R93" i="1"/>
  <c r="F93" i="1" s="1"/>
  <c r="P94" i="1"/>
  <c r="Q94" i="1"/>
  <c r="E94" i="1" s="1"/>
  <c r="R94" i="1"/>
  <c r="F94" i="1" s="1"/>
  <c r="P95" i="1"/>
  <c r="U95" i="1" s="1"/>
  <c r="C95" i="1" s="1"/>
  <c r="Q95" i="1"/>
  <c r="E95" i="1" s="1"/>
  <c r="R95" i="1"/>
  <c r="F95" i="1" s="1"/>
  <c r="P96" i="1"/>
  <c r="Q96" i="1"/>
  <c r="E96" i="1" s="1"/>
  <c r="R96" i="1"/>
  <c r="F96" i="1" s="1"/>
  <c r="P97" i="1"/>
  <c r="Q97" i="1"/>
  <c r="E97" i="1" s="1"/>
  <c r="R97" i="1"/>
  <c r="F97" i="1" s="1"/>
  <c r="P98" i="1"/>
  <c r="Q98" i="1"/>
  <c r="R98" i="1"/>
  <c r="F98" i="1" s="1"/>
  <c r="P99" i="1"/>
  <c r="U99" i="1" s="1"/>
  <c r="C99" i="1" s="1"/>
  <c r="Q99" i="1"/>
  <c r="E99" i="1" s="1"/>
  <c r="R99" i="1"/>
  <c r="R29" i="1"/>
  <c r="F29" i="1" s="1"/>
  <c r="Q29" i="1"/>
  <c r="E29" i="1" s="1"/>
  <c r="P29" i="1"/>
  <c r="D29" i="1" s="1"/>
  <c r="E30" i="1"/>
  <c r="E31" i="1"/>
  <c r="F31" i="1"/>
  <c r="D34" i="1"/>
  <c r="E34" i="1"/>
  <c r="E35" i="1"/>
  <c r="F36" i="1"/>
  <c r="D37" i="1"/>
  <c r="E38" i="1"/>
  <c r="E39" i="1"/>
  <c r="D41" i="1"/>
  <c r="E42" i="1"/>
  <c r="E43" i="1"/>
  <c r="D46" i="1"/>
  <c r="E46" i="1"/>
  <c r="E47" i="1"/>
  <c r="F47" i="1"/>
  <c r="E50" i="1"/>
  <c r="E51" i="1"/>
  <c r="F51" i="1"/>
  <c r="E54" i="1"/>
  <c r="E55" i="1"/>
  <c r="E58" i="1"/>
  <c r="E59" i="1"/>
  <c r="D62" i="1"/>
  <c r="E62" i="1"/>
  <c r="E63" i="1"/>
  <c r="F63" i="1"/>
  <c r="D65" i="1"/>
  <c r="E66" i="1"/>
  <c r="E67" i="1"/>
  <c r="F67" i="1"/>
  <c r="E70" i="1"/>
  <c r="E71" i="1"/>
  <c r="F72" i="1"/>
  <c r="E74" i="1"/>
  <c r="D78" i="1"/>
  <c r="E78" i="1"/>
  <c r="F79" i="1"/>
  <c r="D81" i="1"/>
  <c r="E82" i="1"/>
  <c r="F83" i="1"/>
  <c r="E90" i="1"/>
  <c r="F91" i="1"/>
  <c r="E98" i="1"/>
  <c r="F99" i="1"/>
  <c r="Q122" i="1" l="1"/>
  <c r="R122" i="1"/>
  <c r="O123" i="1"/>
  <c r="P122" i="1"/>
  <c r="U122" i="1" s="1"/>
  <c r="U98" i="1"/>
  <c r="C98" i="1" s="1"/>
  <c r="U94" i="1"/>
  <c r="C94" i="1" s="1"/>
  <c r="U90" i="1"/>
  <c r="C90" i="1" s="1"/>
  <c r="U86" i="1"/>
  <c r="C86" i="1" s="1"/>
  <c r="U82" i="1"/>
  <c r="C82" i="1" s="1"/>
  <c r="U78" i="1"/>
  <c r="C78" i="1" s="1"/>
  <c r="U74" i="1"/>
  <c r="C74" i="1" s="1"/>
  <c r="U70" i="1"/>
  <c r="C70" i="1" s="1"/>
  <c r="U66" i="1"/>
  <c r="C66" i="1" s="1"/>
  <c r="U62" i="1"/>
  <c r="C62" i="1" s="1"/>
  <c r="U58" i="1"/>
  <c r="C58" i="1" s="1"/>
  <c r="U54" i="1"/>
  <c r="C54" i="1" s="1"/>
  <c r="U46" i="1"/>
  <c r="C46" i="1" s="1"/>
  <c r="U116" i="1"/>
  <c r="U112" i="1"/>
  <c r="U108" i="1"/>
  <c r="U104" i="1"/>
  <c r="U100" i="1"/>
  <c r="D75" i="1"/>
  <c r="D43" i="1"/>
  <c r="D39" i="1"/>
  <c r="U96" i="1"/>
  <c r="C96" i="1" s="1"/>
  <c r="U92" i="1"/>
  <c r="C92" i="1" s="1"/>
  <c r="U88" i="1"/>
  <c r="C88" i="1" s="1"/>
  <c r="U84" i="1"/>
  <c r="C84" i="1" s="1"/>
  <c r="U80" i="1"/>
  <c r="C80" i="1" s="1"/>
  <c r="U76" i="1"/>
  <c r="C76" i="1" s="1"/>
  <c r="U72" i="1"/>
  <c r="C72" i="1" s="1"/>
  <c r="U68" i="1"/>
  <c r="C68" i="1" s="1"/>
  <c r="U64" i="1"/>
  <c r="C64" i="1" s="1"/>
  <c r="U60" i="1"/>
  <c r="C60" i="1" s="1"/>
  <c r="U56" i="1"/>
  <c r="C56" i="1" s="1"/>
  <c r="U52" i="1"/>
  <c r="C52" i="1" s="1"/>
  <c r="U48" i="1"/>
  <c r="C48" i="1" s="1"/>
  <c r="D44" i="1"/>
  <c r="U44" i="1"/>
  <c r="C44" i="1" s="1"/>
  <c r="D40" i="1"/>
  <c r="U40" i="1"/>
  <c r="C40" i="1" s="1"/>
  <c r="U118" i="1"/>
  <c r="U114" i="1"/>
  <c r="U110" i="1"/>
  <c r="U106" i="1"/>
  <c r="U102" i="1"/>
  <c r="D47" i="1"/>
  <c r="U47" i="1"/>
  <c r="C47" i="1" s="1"/>
  <c r="U97" i="1"/>
  <c r="C97" i="1" s="1"/>
  <c r="U93" i="1"/>
  <c r="C93" i="1" s="1"/>
  <c r="U89" i="1"/>
  <c r="C89" i="1" s="1"/>
  <c r="U85" i="1"/>
  <c r="C85" i="1" s="1"/>
  <c r="U81" i="1"/>
  <c r="C81" i="1" s="1"/>
  <c r="U77" i="1"/>
  <c r="C77" i="1" s="1"/>
  <c r="U73" i="1"/>
  <c r="C73" i="1" s="1"/>
  <c r="U69" i="1"/>
  <c r="C69" i="1" s="1"/>
  <c r="U65" i="1"/>
  <c r="C65" i="1" s="1"/>
  <c r="U61" i="1"/>
  <c r="C61" i="1" s="1"/>
  <c r="U57" i="1"/>
  <c r="C57" i="1" s="1"/>
  <c r="U53" i="1"/>
  <c r="C53" i="1" s="1"/>
  <c r="U49" i="1"/>
  <c r="C49" i="1" s="1"/>
  <c r="U45" i="1"/>
  <c r="C45" i="1" s="1"/>
  <c r="U41" i="1"/>
  <c r="C41" i="1" s="1"/>
  <c r="U37" i="1"/>
  <c r="C37" i="1" s="1"/>
  <c r="U119" i="1"/>
  <c r="U115" i="1"/>
  <c r="U111" i="1"/>
  <c r="U107" i="1"/>
  <c r="U103" i="1"/>
  <c r="D99" i="1"/>
  <c r="D95" i="1"/>
  <c r="D50" i="1"/>
  <c r="U50" i="1"/>
  <c r="C50" i="1" s="1"/>
  <c r="D42" i="1"/>
  <c r="U42" i="1"/>
  <c r="C42" i="1" s="1"/>
  <c r="D38" i="1"/>
  <c r="U38" i="1"/>
  <c r="C38" i="1" s="1"/>
  <c r="U34" i="1"/>
  <c r="C34" i="1" s="1"/>
  <c r="D36" i="1"/>
  <c r="U36" i="1"/>
  <c r="C36" i="1" s="1"/>
  <c r="D32" i="1"/>
  <c r="U32" i="1"/>
  <c r="C32" i="1" s="1"/>
  <c r="D35" i="1"/>
  <c r="U35" i="1"/>
  <c r="C35" i="1" s="1"/>
  <c r="D31" i="1"/>
  <c r="U31" i="1"/>
  <c r="C31" i="1" s="1"/>
  <c r="U33" i="1"/>
  <c r="C33" i="1" s="1"/>
  <c r="D30" i="1"/>
  <c r="U30" i="1"/>
  <c r="C30" i="1" s="1"/>
  <c r="G12" i="1"/>
  <c r="D91" i="1"/>
  <c r="D93" i="1"/>
  <c r="D85" i="1"/>
  <c r="D69" i="1"/>
  <c r="D98" i="1"/>
  <c r="D90" i="1"/>
  <c r="D86" i="1"/>
  <c r="D74" i="1"/>
  <c r="D70" i="1"/>
  <c r="D58" i="1"/>
  <c r="D54" i="1"/>
  <c r="D77" i="1"/>
  <c r="D61" i="1"/>
  <c r="D57" i="1"/>
  <c r="D83" i="1"/>
  <c r="D79" i="1"/>
  <c r="D67" i="1"/>
  <c r="D63" i="1"/>
  <c r="D59" i="1"/>
  <c r="D55" i="1"/>
  <c r="D51" i="1"/>
  <c r="D89" i="1"/>
  <c r="D87" i="1"/>
  <c r="D82" i="1"/>
  <c r="D73" i="1"/>
  <c r="D71" i="1"/>
  <c r="D66" i="1"/>
  <c r="D53" i="1"/>
  <c r="D96" i="1"/>
  <c r="D92" i="1"/>
  <c r="D88" i="1"/>
  <c r="D84" i="1"/>
  <c r="D80" i="1"/>
  <c r="D76" i="1"/>
  <c r="D72" i="1"/>
  <c r="D68" i="1"/>
  <c r="D64" i="1"/>
  <c r="D60" i="1"/>
  <c r="D56" i="1"/>
  <c r="D52" i="1"/>
  <c r="D48" i="1"/>
  <c r="D49" i="1"/>
  <c r="D97" i="1"/>
  <c r="D94" i="1"/>
  <c r="D45" i="1"/>
  <c r="P123" i="1" l="1"/>
  <c r="U123" i="1" s="1"/>
  <c r="O124" i="1"/>
  <c r="Q123" i="1"/>
  <c r="R123" i="1"/>
  <c r="G11" i="1"/>
  <c r="G13" i="1" s="1"/>
  <c r="C11" i="1"/>
  <c r="P124" i="1" l="1"/>
  <c r="U124" i="1" s="1"/>
  <c r="O125" i="1"/>
  <c r="R124" i="1"/>
  <c r="Q124" i="1"/>
  <c r="C12" i="1"/>
  <c r="C13" i="1" s="1"/>
  <c r="C17" i="1" a="1"/>
  <c r="R125" i="1" l="1"/>
  <c r="P125" i="1"/>
  <c r="Q125" i="1"/>
  <c r="O126" i="1"/>
  <c r="D17" i="1"/>
  <c r="D26" i="1" s="1"/>
  <c r="D18" i="1"/>
  <c r="D19" i="1"/>
  <c r="D20" i="1"/>
  <c r="D21" i="1"/>
  <c r="D22" i="1"/>
  <c r="D23" i="1"/>
  <c r="E17" i="1"/>
  <c r="E26" i="1" s="1"/>
  <c r="E18" i="1"/>
  <c r="E19" i="1"/>
  <c r="E20" i="1"/>
  <c r="E21" i="1"/>
  <c r="E22" i="1"/>
  <c r="E23" i="1"/>
  <c r="F17" i="1"/>
  <c r="F18" i="1"/>
  <c r="F19" i="1"/>
  <c r="F20" i="1"/>
  <c r="F21" i="1"/>
  <c r="F22" i="1"/>
  <c r="F23" i="1"/>
  <c r="C17" i="1"/>
  <c r="C26" i="1" s="1"/>
  <c r="C18" i="1"/>
  <c r="C19" i="1"/>
  <c r="C20" i="1"/>
  <c r="C21" i="1"/>
  <c r="C22" i="1"/>
  <c r="C23" i="1"/>
  <c r="U125" i="1" l="1"/>
  <c r="Q126" i="1"/>
  <c r="R126" i="1"/>
  <c r="P126" i="1"/>
  <c r="U126" i="1" s="1"/>
  <c r="O127" i="1"/>
  <c r="E24" i="1"/>
  <c r="D24" i="1"/>
  <c r="C24" i="1"/>
  <c r="P127" i="1" l="1"/>
  <c r="O128" i="1"/>
  <c r="Q127" i="1"/>
  <c r="R127" i="1"/>
  <c r="P128" i="1" l="1"/>
  <c r="O129" i="1"/>
  <c r="Q128" i="1"/>
  <c r="R128" i="1"/>
  <c r="U127" i="1"/>
  <c r="R129" i="1" l="1"/>
  <c r="Q129" i="1"/>
  <c r="O130" i="1"/>
  <c r="P129" i="1"/>
  <c r="U129" i="1" s="1"/>
  <c r="U128" i="1"/>
  <c r="Q130" i="1" l="1"/>
  <c r="R130" i="1"/>
  <c r="O131" i="1"/>
  <c r="P130" i="1"/>
  <c r="U130" i="1" l="1"/>
  <c r="P131" i="1"/>
  <c r="O132" i="1"/>
  <c r="Q131" i="1"/>
  <c r="R131" i="1"/>
  <c r="P132" i="1" l="1"/>
  <c r="U132" i="1" s="1"/>
  <c r="O133" i="1"/>
  <c r="R132" i="1"/>
  <c r="Q132" i="1"/>
  <c r="U131" i="1"/>
  <c r="R133" i="1" l="1"/>
  <c r="P133" i="1"/>
  <c r="Q133" i="1"/>
  <c r="O134" i="1"/>
  <c r="U133" i="1" l="1"/>
  <c r="Q134" i="1"/>
  <c r="R134" i="1"/>
  <c r="P134" i="1"/>
  <c r="O135" i="1"/>
  <c r="P135" i="1" l="1"/>
  <c r="U135" i="1" s="1"/>
  <c r="O136" i="1"/>
  <c r="Q135" i="1"/>
  <c r="R135" i="1"/>
  <c r="U134" i="1"/>
  <c r="P136" i="1" l="1"/>
  <c r="U136" i="1" s="1"/>
  <c r="O137" i="1"/>
  <c r="Q136" i="1"/>
  <c r="R136" i="1"/>
  <c r="R137" i="1" l="1"/>
  <c r="Q137" i="1"/>
  <c r="O138" i="1"/>
  <c r="P137" i="1"/>
  <c r="U137" i="1" l="1"/>
  <c r="Q138" i="1"/>
  <c r="R138" i="1"/>
  <c r="O139" i="1"/>
  <c r="P138" i="1"/>
  <c r="P139" i="1" l="1"/>
  <c r="O140" i="1"/>
  <c r="Q139" i="1"/>
  <c r="R139" i="1"/>
  <c r="U138" i="1"/>
  <c r="P140" i="1" l="1"/>
  <c r="O141" i="1"/>
  <c r="R140" i="1"/>
  <c r="Q140" i="1"/>
  <c r="U139" i="1"/>
  <c r="R141" i="1" l="1"/>
  <c r="P141" i="1"/>
  <c r="U141" i="1" s="1"/>
  <c r="Q141" i="1"/>
  <c r="O142" i="1"/>
  <c r="U140" i="1"/>
  <c r="Q142" i="1" l="1"/>
  <c r="R142" i="1"/>
  <c r="P142" i="1"/>
  <c r="U142" i="1" s="1"/>
  <c r="O143" i="1"/>
  <c r="P143" i="1" l="1"/>
  <c r="O144" i="1"/>
  <c r="Q143" i="1"/>
  <c r="R143" i="1"/>
  <c r="P144" i="1" l="1"/>
  <c r="O145" i="1"/>
  <c r="Q144" i="1"/>
  <c r="R144" i="1"/>
  <c r="U143" i="1"/>
  <c r="R145" i="1" l="1"/>
  <c r="Q145" i="1"/>
  <c r="O146" i="1"/>
  <c r="P145" i="1"/>
  <c r="U145" i="1" s="1"/>
  <c r="U144" i="1"/>
  <c r="Q146" i="1" l="1"/>
  <c r="R146" i="1"/>
  <c r="O147" i="1"/>
  <c r="P146" i="1"/>
  <c r="U146" i="1" l="1"/>
  <c r="P147" i="1"/>
  <c r="O148" i="1"/>
  <c r="Q147" i="1"/>
  <c r="R147" i="1"/>
  <c r="P148" i="1" l="1"/>
  <c r="O149" i="1"/>
  <c r="R148" i="1"/>
  <c r="Q148" i="1"/>
  <c r="U147" i="1"/>
  <c r="R149" i="1" l="1"/>
  <c r="P149" i="1"/>
  <c r="U149" i="1" s="1"/>
  <c r="Q149" i="1"/>
  <c r="O150" i="1"/>
  <c r="U148" i="1"/>
  <c r="Q150" i="1" l="1"/>
  <c r="R150" i="1"/>
  <c r="P150" i="1"/>
  <c r="U150" i="1" s="1"/>
  <c r="O151" i="1"/>
  <c r="P151" i="1" l="1"/>
  <c r="O152" i="1"/>
  <c r="Q151" i="1"/>
  <c r="R151" i="1"/>
  <c r="P152" i="1" l="1"/>
  <c r="O153" i="1"/>
  <c r="Q152" i="1"/>
  <c r="R152" i="1"/>
  <c r="U151" i="1"/>
  <c r="R153" i="1" l="1"/>
  <c r="Q153" i="1"/>
  <c r="O154" i="1"/>
  <c r="P153" i="1"/>
  <c r="U152" i="1"/>
  <c r="Q154" i="1" l="1"/>
  <c r="R154" i="1"/>
  <c r="O155" i="1"/>
  <c r="P154" i="1"/>
  <c r="U154" i="1" s="1"/>
  <c r="U153" i="1"/>
  <c r="P155" i="1" l="1"/>
  <c r="O156" i="1"/>
  <c r="Q155" i="1"/>
  <c r="R155" i="1"/>
  <c r="P156" i="1" l="1"/>
  <c r="O157" i="1"/>
  <c r="R156" i="1"/>
  <c r="Q156" i="1"/>
  <c r="U155" i="1"/>
  <c r="R157" i="1" l="1"/>
  <c r="P157" i="1"/>
  <c r="Q157" i="1"/>
  <c r="O158" i="1"/>
  <c r="U156" i="1"/>
  <c r="U157" i="1" l="1"/>
  <c r="Q158" i="1"/>
  <c r="R158" i="1"/>
  <c r="P158" i="1"/>
  <c r="U158" i="1" s="1"/>
  <c r="O159" i="1"/>
  <c r="P159" i="1" l="1"/>
  <c r="O160" i="1"/>
  <c r="Q159" i="1"/>
  <c r="R159" i="1"/>
  <c r="P160" i="1" l="1"/>
  <c r="O161" i="1"/>
  <c r="Q160" i="1"/>
  <c r="R160" i="1"/>
  <c r="U159" i="1"/>
  <c r="R161" i="1" l="1"/>
  <c r="Q161" i="1"/>
  <c r="O162" i="1"/>
  <c r="P161" i="1"/>
  <c r="U161" i="1" s="1"/>
  <c r="U160" i="1"/>
  <c r="Q162" i="1" l="1"/>
  <c r="R162" i="1"/>
  <c r="O163" i="1"/>
  <c r="P162" i="1"/>
  <c r="U162" i="1" s="1"/>
  <c r="P163" i="1" l="1"/>
  <c r="O164" i="1"/>
  <c r="Q163" i="1"/>
  <c r="R163" i="1"/>
  <c r="P164" i="1" l="1"/>
  <c r="O165" i="1"/>
  <c r="R164" i="1"/>
  <c r="Q164" i="1"/>
  <c r="U163" i="1"/>
  <c r="R165" i="1" l="1"/>
  <c r="P165" i="1"/>
  <c r="Q165" i="1"/>
  <c r="O166" i="1"/>
  <c r="U164" i="1"/>
  <c r="U165" i="1" l="1"/>
  <c r="Q166" i="1"/>
  <c r="R166" i="1"/>
  <c r="P166" i="1"/>
  <c r="U166" i="1" s="1"/>
  <c r="O167" i="1"/>
  <c r="P167" i="1" l="1"/>
  <c r="O168" i="1"/>
  <c r="Q167" i="1"/>
  <c r="R167" i="1"/>
  <c r="P168" i="1" l="1"/>
  <c r="O169" i="1"/>
  <c r="Q168" i="1"/>
  <c r="R168" i="1"/>
  <c r="U167" i="1"/>
  <c r="R169" i="1" l="1"/>
  <c r="Q169" i="1"/>
  <c r="O170" i="1"/>
  <c r="P169" i="1"/>
  <c r="U169" i="1" s="1"/>
  <c r="U168" i="1"/>
  <c r="Q170" i="1" l="1"/>
  <c r="R170" i="1"/>
  <c r="O171" i="1"/>
  <c r="P170" i="1"/>
  <c r="U170" i="1" s="1"/>
  <c r="P171" i="1" l="1"/>
  <c r="O172" i="1"/>
  <c r="Q171" i="1"/>
  <c r="R171" i="1"/>
  <c r="P172" i="1" l="1"/>
  <c r="O173" i="1"/>
  <c r="R172" i="1"/>
  <c r="Q172" i="1"/>
  <c r="U171" i="1"/>
  <c r="R173" i="1" l="1"/>
  <c r="P173" i="1"/>
  <c r="Q173" i="1"/>
  <c r="O174" i="1"/>
  <c r="U172" i="1"/>
  <c r="U173" i="1" l="1"/>
  <c r="Q174" i="1"/>
  <c r="R174" i="1"/>
  <c r="P174" i="1"/>
  <c r="U174" i="1" s="1"/>
  <c r="O175" i="1"/>
  <c r="P175" i="1" l="1"/>
  <c r="O176" i="1"/>
  <c r="Q175" i="1"/>
  <c r="R175" i="1"/>
  <c r="P176" i="1" l="1"/>
  <c r="O177" i="1"/>
  <c r="Q176" i="1"/>
  <c r="R176" i="1"/>
  <c r="U175" i="1"/>
  <c r="R177" i="1" l="1"/>
  <c r="Q177" i="1"/>
  <c r="O178" i="1"/>
  <c r="P177" i="1"/>
  <c r="U177" i="1" s="1"/>
  <c r="U176" i="1"/>
  <c r="Q178" i="1" l="1"/>
  <c r="R178" i="1"/>
  <c r="O179" i="1"/>
  <c r="P178" i="1"/>
  <c r="U178" i="1" s="1"/>
  <c r="P179" i="1" l="1"/>
  <c r="O180" i="1"/>
  <c r="Q179" i="1"/>
  <c r="R179" i="1"/>
  <c r="P180" i="1" l="1"/>
  <c r="O181" i="1"/>
  <c r="R180" i="1"/>
  <c r="Q180" i="1"/>
  <c r="U179" i="1"/>
  <c r="R181" i="1" l="1"/>
  <c r="P181" i="1"/>
  <c r="O182" i="1"/>
  <c r="Q181" i="1"/>
  <c r="U180" i="1"/>
  <c r="Q182" i="1" l="1"/>
  <c r="R182" i="1"/>
  <c r="P182" i="1"/>
  <c r="U182" i="1" s="1"/>
  <c r="O183" i="1"/>
  <c r="U181" i="1"/>
  <c r="P183" i="1" l="1"/>
  <c r="O184" i="1"/>
  <c r="Q183" i="1"/>
  <c r="R183" i="1"/>
  <c r="P184" i="1" l="1"/>
  <c r="O185" i="1"/>
  <c r="Q184" i="1"/>
  <c r="R184" i="1"/>
  <c r="U183" i="1"/>
  <c r="R185" i="1" l="1"/>
  <c r="Q185" i="1"/>
  <c r="O186" i="1"/>
  <c r="P185" i="1"/>
  <c r="U185" i="1" s="1"/>
  <c r="U184" i="1"/>
  <c r="Q186" i="1" l="1"/>
  <c r="R186" i="1"/>
  <c r="O187" i="1"/>
  <c r="P186" i="1"/>
  <c r="U186" i="1" s="1"/>
  <c r="P187" i="1" l="1"/>
  <c r="Q187" i="1"/>
  <c r="R187" i="1"/>
  <c r="O188" i="1"/>
  <c r="P188" i="1" l="1"/>
  <c r="O189" i="1"/>
  <c r="Q188" i="1"/>
  <c r="R188" i="1"/>
  <c r="U187" i="1"/>
  <c r="P189" i="1" l="1"/>
  <c r="O190" i="1"/>
  <c r="Q189" i="1"/>
  <c r="R189" i="1"/>
  <c r="U188" i="1"/>
  <c r="R190" i="1" l="1"/>
  <c r="P190" i="1"/>
  <c r="Q190" i="1"/>
  <c r="O191" i="1"/>
  <c r="U189" i="1"/>
  <c r="U190" i="1" l="1"/>
  <c r="Q191" i="1"/>
  <c r="R191" i="1"/>
  <c r="O192" i="1"/>
  <c r="P191" i="1"/>
  <c r="P192" i="1" l="1"/>
  <c r="O193" i="1"/>
  <c r="Q192" i="1"/>
  <c r="R192" i="1"/>
  <c r="U191" i="1"/>
  <c r="P193" i="1" l="1"/>
  <c r="O194" i="1"/>
  <c r="Q193" i="1"/>
  <c r="R193" i="1"/>
  <c r="U192" i="1"/>
  <c r="R194" i="1" l="1"/>
  <c r="O195" i="1"/>
  <c r="P194" i="1"/>
  <c r="U194" i="1" s="1"/>
  <c r="Q194" i="1"/>
  <c r="U193" i="1"/>
  <c r="Q195" i="1" l="1"/>
  <c r="R195" i="1"/>
  <c r="P195" i="1"/>
  <c r="U195" i="1" s="1"/>
  <c r="O196" i="1"/>
  <c r="P196" i="1" l="1"/>
  <c r="O197" i="1"/>
  <c r="Q196" i="1"/>
  <c r="R196" i="1"/>
  <c r="P197" i="1" l="1"/>
  <c r="O198" i="1"/>
  <c r="R197" i="1"/>
  <c r="Q197" i="1"/>
  <c r="U196" i="1"/>
  <c r="R198" i="1" l="1"/>
  <c r="P198" i="1"/>
  <c r="Q198" i="1"/>
  <c r="O199" i="1"/>
  <c r="U197" i="1"/>
  <c r="U198" i="1" l="1"/>
  <c r="Q199" i="1"/>
  <c r="R199" i="1"/>
  <c r="O200" i="1"/>
  <c r="P199" i="1"/>
  <c r="P200" i="1" l="1"/>
  <c r="O201" i="1"/>
  <c r="Q200" i="1"/>
  <c r="R200" i="1"/>
  <c r="U199" i="1"/>
  <c r="P201" i="1" l="1"/>
  <c r="O202" i="1"/>
  <c r="Q201" i="1"/>
  <c r="R201" i="1"/>
  <c r="U200" i="1"/>
  <c r="R202" i="1" l="1"/>
  <c r="O203" i="1"/>
  <c r="P202" i="1"/>
  <c r="U202" i="1" s="1"/>
  <c r="Q202" i="1"/>
  <c r="U201" i="1"/>
  <c r="Q203" i="1" l="1"/>
  <c r="R203" i="1"/>
  <c r="P203" i="1"/>
  <c r="O204" i="1"/>
  <c r="P204" i="1" l="1"/>
  <c r="O205" i="1"/>
  <c r="Q204" i="1"/>
  <c r="R204" i="1"/>
  <c r="U203" i="1"/>
  <c r="P205" i="1" l="1"/>
  <c r="O206" i="1"/>
  <c r="Q205" i="1"/>
  <c r="R205" i="1"/>
  <c r="U204" i="1"/>
  <c r="R206" i="1" l="1"/>
  <c r="P206" i="1"/>
  <c r="Q206" i="1"/>
  <c r="O207" i="1"/>
  <c r="U205" i="1"/>
  <c r="U206" i="1" l="1"/>
  <c r="Q207" i="1"/>
  <c r="R207" i="1"/>
  <c r="O208" i="1"/>
  <c r="P207" i="1"/>
  <c r="P208" i="1" l="1"/>
  <c r="O209" i="1"/>
  <c r="Q208" i="1"/>
  <c r="R208" i="1"/>
  <c r="U207" i="1"/>
  <c r="P209" i="1" l="1"/>
  <c r="O210" i="1"/>
  <c r="Q209" i="1"/>
  <c r="R209" i="1"/>
  <c r="U208" i="1"/>
  <c r="R210" i="1" l="1"/>
  <c r="O211" i="1"/>
  <c r="Q210" i="1"/>
  <c r="P210" i="1"/>
  <c r="U210" i="1" s="1"/>
  <c r="U209" i="1"/>
  <c r="Q211" i="1" l="1"/>
  <c r="R211" i="1"/>
  <c r="P211" i="1"/>
  <c r="O212" i="1"/>
  <c r="P212" i="1" l="1"/>
  <c r="O213" i="1"/>
  <c r="Q212" i="1"/>
  <c r="R212" i="1"/>
  <c r="U211" i="1"/>
  <c r="P213" i="1" l="1"/>
  <c r="O214" i="1"/>
  <c r="Q213" i="1"/>
  <c r="R213" i="1"/>
  <c r="U212" i="1"/>
  <c r="R214" i="1" l="1"/>
  <c r="P214" i="1"/>
  <c r="Q214" i="1"/>
  <c r="O215" i="1"/>
  <c r="U213" i="1"/>
  <c r="U214" i="1" l="1"/>
  <c r="Q215" i="1"/>
  <c r="R215" i="1"/>
  <c r="O216" i="1"/>
  <c r="P215" i="1"/>
  <c r="P216" i="1" l="1"/>
  <c r="O217" i="1"/>
  <c r="Q216" i="1"/>
  <c r="R216" i="1"/>
  <c r="U215" i="1"/>
  <c r="P217" i="1" l="1"/>
  <c r="O218" i="1"/>
  <c r="Q217" i="1"/>
  <c r="R217" i="1"/>
  <c r="U216" i="1"/>
  <c r="R218" i="1" l="1"/>
  <c r="O219" i="1"/>
  <c r="P218" i="1"/>
  <c r="U218" i="1" s="1"/>
  <c r="Q218" i="1"/>
  <c r="U217" i="1"/>
  <c r="Q219" i="1" l="1"/>
  <c r="R219" i="1"/>
  <c r="P219" i="1"/>
  <c r="O220" i="1"/>
  <c r="P220" i="1" l="1"/>
  <c r="O221" i="1"/>
  <c r="Q220" i="1"/>
  <c r="R220" i="1"/>
  <c r="U219" i="1"/>
  <c r="P221" i="1" l="1"/>
  <c r="O222" i="1"/>
  <c r="Q221" i="1"/>
  <c r="R221" i="1"/>
  <c r="U220" i="1"/>
  <c r="O223" i="1" l="1"/>
  <c r="P222" i="1"/>
  <c r="R222" i="1"/>
  <c r="Q222" i="1"/>
  <c r="U221" i="1"/>
  <c r="U222" i="1" l="1"/>
  <c r="R223" i="1"/>
  <c r="O224" i="1"/>
  <c r="P223" i="1"/>
  <c r="U223" i="1" s="1"/>
  <c r="Q223" i="1"/>
  <c r="Q224" i="1" l="1"/>
  <c r="O225" i="1"/>
  <c r="P224" i="1"/>
  <c r="R224" i="1"/>
  <c r="P225" i="1" l="1"/>
  <c r="O226" i="1"/>
  <c r="Q225" i="1"/>
  <c r="R225" i="1"/>
  <c r="U224" i="1"/>
  <c r="R226" i="1" l="1"/>
  <c r="O227" i="1"/>
  <c r="P226" i="1"/>
  <c r="U226" i="1" s="1"/>
  <c r="Q226" i="1"/>
  <c r="U225" i="1"/>
  <c r="Q227" i="1" l="1"/>
  <c r="R227" i="1"/>
  <c r="O228" i="1"/>
  <c r="P227" i="1"/>
  <c r="U227" i="1" s="1"/>
  <c r="P228" i="1" l="1"/>
  <c r="O229" i="1"/>
  <c r="Q228" i="1"/>
  <c r="R228" i="1"/>
  <c r="P229" i="1" l="1"/>
  <c r="O230" i="1"/>
  <c r="R229" i="1"/>
  <c r="Q229" i="1"/>
  <c r="U228" i="1"/>
  <c r="R230" i="1" l="1"/>
  <c r="P230" i="1"/>
  <c r="Q230" i="1"/>
  <c r="O231" i="1"/>
  <c r="U229" i="1"/>
  <c r="U230" i="1" l="1"/>
  <c r="Q231" i="1"/>
  <c r="R231" i="1"/>
  <c r="O232" i="1"/>
  <c r="P231" i="1"/>
  <c r="P232" i="1" l="1"/>
  <c r="O233" i="1"/>
  <c r="Q232" i="1"/>
  <c r="R232" i="1"/>
  <c r="U231" i="1"/>
  <c r="P233" i="1" l="1"/>
  <c r="O234" i="1"/>
  <c r="Q233" i="1"/>
  <c r="R233" i="1"/>
  <c r="U232" i="1"/>
  <c r="R234" i="1" l="1"/>
  <c r="O235" i="1"/>
  <c r="P234" i="1"/>
  <c r="U234" i="1" s="1"/>
  <c r="Q234" i="1"/>
  <c r="U233" i="1"/>
  <c r="Q235" i="1" l="1"/>
  <c r="R235" i="1"/>
  <c r="O236" i="1"/>
  <c r="P235" i="1"/>
  <c r="U235" i="1" l="1"/>
  <c r="P236" i="1"/>
  <c r="O237" i="1"/>
  <c r="Q236" i="1"/>
  <c r="R236" i="1"/>
  <c r="P237" i="1" l="1"/>
  <c r="O238" i="1"/>
  <c r="Q237" i="1"/>
  <c r="R237" i="1"/>
  <c r="U236" i="1"/>
  <c r="R238" i="1" l="1"/>
  <c r="P238" i="1"/>
  <c r="Q238" i="1"/>
  <c r="O239" i="1"/>
  <c r="U237" i="1"/>
  <c r="U238" i="1" l="1"/>
  <c r="Q239" i="1"/>
  <c r="R239" i="1"/>
  <c r="P239" i="1"/>
  <c r="U239" i="1" s="1"/>
  <c r="O240" i="1"/>
  <c r="P240" i="1" l="1"/>
  <c r="O241" i="1"/>
  <c r="Q240" i="1"/>
  <c r="R240" i="1"/>
  <c r="P241" i="1" l="1"/>
  <c r="O242" i="1"/>
  <c r="Q241" i="1"/>
  <c r="R241" i="1"/>
  <c r="U240" i="1"/>
  <c r="R242" i="1" l="1"/>
  <c r="O243" i="1"/>
  <c r="Q242" i="1"/>
  <c r="P242" i="1"/>
  <c r="U241" i="1"/>
  <c r="Q243" i="1" l="1"/>
  <c r="R243" i="1"/>
  <c r="P243" i="1"/>
  <c r="U243" i="1" s="1"/>
  <c r="O244" i="1"/>
  <c r="U242" i="1"/>
  <c r="P244" i="1" l="1"/>
  <c r="O245" i="1"/>
  <c r="Q244" i="1"/>
  <c r="R244" i="1"/>
  <c r="P245" i="1" l="1"/>
  <c r="O246" i="1"/>
  <c r="Q245" i="1"/>
  <c r="R245" i="1"/>
  <c r="U244" i="1"/>
  <c r="R246" i="1" l="1"/>
  <c r="P246" i="1"/>
  <c r="U246" i="1" s="1"/>
  <c r="O247" i="1"/>
  <c r="Q246" i="1"/>
  <c r="U245" i="1"/>
  <c r="Q247" i="1" l="1"/>
  <c r="R247" i="1"/>
  <c r="P247" i="1"/>
  <c r="U247" i="1" s="1"/>
  <c r="O248" i="1"/>
  <c r="P248" i="1" l="1"/>
  <c r="O249" i="1"/>
  <c r="Q248" i="1"/>
  <c r="R248" i="1"/>
  <c r="P249" i="1" l="1"/>
  <c r="O250" i="1"/>
  <c r="Q249" i="1"/>
  <c r="R249" i="1"/>
  <c r="U248" i="1"/>
  <c r="R250" i="1" l="1"/>
  <c r="O251" i="1"/>
  <c r="P250" i="1"/>
  <c r="Q250" i="1"/>
  <c r="U249" i="1"/>
  <c r="U250" i="1" l="1"/>
  <c r="Q251" i="1"/>
  <c r="R251" i="1"/>
  <c r="P251" i="1"/>
  <c r="U251" i="1" s="1"/>
  <c r="O252" i="1"/>
  <c r="P252" i="1" l="1"/>
  <c r="O253" i="1"/>
  <c r="Q252" i="1"/>
  <c r="R252" i="1"/>
  <c r="P253" i="1" l="1"/>
  <c r="O254" i="1"/>
  <c r="Q253" i="1"/>
  <c r="R253" i="1"/>
  <c r="U252" i="1"/>
  <c r="R254" i="1" l="1"/>
  <c r="P254" i="1"/>
  <c r="Q254" i="1"/>
  <c r="O255" i="1"/>
  <c r="U253" i="1"/>
  <c r="U254" i="1" l="1"/>
  <c r="Q255" i="1"/>
  <c r="R255" i="1"/>
  <c r="P255" i="1"/>
  <c r="U255" i="1" s="1"/>
  <c r="O256" i="1"/>
  <c r="P256" i="1" l="1"/>
  <c r="O257" i="1"/>
  <c r="Q256" i="1"/>
  <c r="R256" i="1"/>
  <c r="P257" i="1" l="1"/>
  <c r="O258" i="1"/>
  <c r="Q257" i="1"/>
  <c r="R257" i="1"/>
  <c r="U256" i="1"/>
  <c r="R258" i="1" l="1"/>
  <c r="O259" i="1"/>
  <c r="P258" i="1"/>
  <c r="U258" i="1" s="1"/>
  <c r="Q258" i="1"/>
  <c r="U257" i="1"/>
  <c r="Q259" i="1" l="1"/>
  <c r="R259" i="1"/>
  <c r="O260" i="1"/>
  <c r="P259" i="1"/>
  <c r="U259" i="1" l="1"/>
  <c r="P260" i="1"/>
  <c r="O261" i="1"/>
  <c r="Q260" i="1"/>
  <c r="R260" i="1"/>
  <c r="U260" i="1" l="1"/>
  <c r="P261" i="1"/>
  <c r="O262" i="1"/>
  <c r="R261" i="1"/>
  <c r="Q261" i="1"/>
  <c r="R262" i="1" l="1"/>
  <c r="P262" i="1"/>
  <c r="Q262" i="1"/>
  <c r="O263" i="1"/>
  <c r="U261" i="1"/>
  <c r="U262" i="1" l="1"/>
  <c r="Q263" i="1"/>
  <c r="R263" i="1"/>
  <c r="O264" i="1"/>
  <c r="P263" i="1"/>
  <c r="P264" i="1" l="1"/>
  <c r="O265" i="1"/>
  <c r="Q264" i="1"/>
  <c r="R264" i="1"/>
  <c r="U263" i="1"/>
  <c r="P265" i="1" l="1"/>
  <c r="O266" i="1"/>
  <c r="Q265" i="1"/>
  <c r="R265" i="1"/>
  <c r="U264" i="1"/>
  <c r="R266" i="1" l="1"/>
  <c r="O267" i="1"/>
  <c r="P266" i="1"/>
  <c r="U266" i="1" s="1"/>
  <c r="Q266" i="1"/>
  <c r="U265" i="1"/>
  <c r="Q267" i="1" l="1"/>
  <c r="R267" i="1"/>
  <c r="O268" i="1"/>
  <c r="P267" i="1"/>
  <c r="U267" i="1" l="1"/>
  <c r="P268" i="1"/>
  <c r="O269" i="1"/>
  <c r="Q268" i="1"/>
  <c r="R268" i="1"/>
  <c r="P269" i="1" l="1"/>
  <c r="O270" i="1"/>
  <c r="Q269" i="1"/>
  <c r="R269" i="1"/>
  <c r="U268" i="1"/>
  <c r="R270" i="1" l="1"/>
  <c r="P270" i="1"/>
  <c r="Q270" i="1"/>
  <c r="O271" i="1"/>
  <c r="U269" i="1"/>
  <c r="R271" i="1" l="1"/>
  <c r="Q271" i="1"/>
  <c r="O272" i="1"/>
  <c r="P271" i="1"/>
  <c r="U271" i="1" s="1"/>
  <c r="U270" i="1"/>
  <c r="Q272" i="1" l="1"/>
  <c r="R272" i="1"/>
  <c r="P272" i="1"/>
  <c r="O273" i="1"/>
  <c r="P273" i="1" l="1"/>
  <c r="O274" i="1"/>
  <c r="R273" i="1"/>
  <c r="Q273" i="1"/>
  <c r="U272" i="1"/>
  <c r="R274" i="1" l="1"/>
  <c r="O275" i="1"/>
  <c r="P274" i="1"/>
  <c r="U274" i="1" s="1"/>
  <c r="Q274" i="1"/>
  <c r="U273" i="1"/>
  <c r="R275" i="1" l="1"/>
  <c r="P275" i="1"/>
  <c r="U275" i="1" s="1"/>
  <c r="Q275" i="1"/>
  <c r="O276" i="1"/>
  <c r="Q276" i="1" l="1"/>
  <c r="P276" i="1"/>
  <c r="U276" i="1" s="1"/>
  <c r="R276" i="1"/>
  <c r="O277" i="1"/>
  <c r="P277" i="1" l="1"/>
  <c r="O278" i="1"/>
  <c r="R277" i="1"/>
  <c r="Q277" i="1"/>
  <c r="O279" i="1" l="1"/>
  <c r="P278" i="1"/>
  <c r="Q278" i="1"/>
  <c r="R278" i="1"/>
  <c r="U277" i="1"/>
  <c r="U278" i="1" l="1"/>
  <c r="R279" i="1"/>
  <c r="O280" i="1"/>
  <c r="P279" i="1"/>
  <c r="U279" i="1" s="1"/>
  <c r="Q279" i="1"/>
  <c r="Q280" i="1" l="1"/>
  <c r="O281" i="1"/>
  <c r="R280" i="1"/>
  <c r="P280" i="1"/>
  <c r="U280" i="1" s="1"/>
  <c r="P281" i="1" l="1"/>
  <c r="O282" i="1"/>
  <c r="Q281" i="1"/>
  <c r="R281" i="1"/>
  <c r="P282" i="1" l="1"/>
  <c r="Q282" i="1"/>
  <c r="R282" i="1"/>
  <c r="O283" i="1"/>
  <c r="U281" i="1"/>
  <c r="R283" i="1" l="1"/>
  <c r="P283" i="1"/>
  <c r="U283" i="1" s="1"/>
  <c r="Q283" i="1"/>
  <c r="O284" i="1"/>
  <c r="U282" i="1"/>
  <c r="Q284" i="1" l="1"/>
  <c r="P284" i="1"/>
  <c r="U284" i="1" s="1"/>
  <c r="O285" i="1"/>
  <c r="R284" i="1"/>
  <c r="P285" i="1" l="1"/>
  <c r="O286" i="1"/>
  <c r="Q285" i="1"/>
  <c r="R285" i="1"/>
  <c r="Q286" i="1" l="1"/>
  <c r="P286" i="1"/>
  <c r="U286" i="1" s="1"/>
  <c r="R286" i="1"/>
  <c r="O287" i="1"/>
  <c r="U285" i="1"/>
  <c r="R287" i="1" l="1"/>
  <c r="Q287" i="1"/>
  <c r="O288" i="1"/>
  <c r="P287" i="1"/>
  <c r="U287" i="1" s="1"/>
  <c r="Q288" i="1" l="1"/>
  <c r="R288" i="1"/>
  <c r="O289" i="1"/>
  <c r="P288" i="1"/>
  <c r="U288" i="1" s="1"/>
  <c r="P289" i="1" l="1"/>
  <c r="O290" i="1"/>
  <c r="R289" i="1"/>
  <c r="Q289" i="1"/>
  <c r="R290" i="1" l="1"/>
  <c r="Q290" i="1"/>
  <c r="O291" i="1"/>
  <c r="P290" i="1"/>
  <c r="U290" i="1" s="1"/>
  <c r="U289" i="1"/>
  <c r="R291" i="1" l="1"/>
  <c r="O292" i="1"/>
  <c r="P291" i="1"/>
  <c r="Q291" i="1"/>
  <c r="Q292" i="1" l="1"/>
  <c r="P292" i="1"/>
  <c r="U292" i="1" s="1"/>
  <c r="R292" i="1"/>
  <c r="O293" i="1"/>
  <c r="U291" i="1"/>
  <c r="P293" i="1" l="1"/>
  <c r="O294" i="1"/>
  <c r="Q293" i="1"/>
  <c r="R293" i="1"/>
  <c r="O295" i="1" l="1"/>
  <c r="R294" i="1"/>
  <c r="P294" i="1"/>
  <c r="Q294" i="1"/>
  <c r="U293" i="1"/>
  <c r="U294" i="1" l="1"/>
  <c r="R295" i="1"/>
  <c r="O296" i="1"/>
  <c r="P295" i="1"/>
  <c r="U295" i="1" s="1"/>
  <c r="Q295" i="1"/>
  <c r="Q296" i="1" l="1"/>
  <c r="O297" i="1"/>
  <c r="P296" i="1"/>
  <c r="R296" i="1"/>
  <c r="P297" i="1" l="1"/>
  <c r="O298" i="1"/>
  <c r="R297" i="1"/>
  <c r="Q297" i="1"/>
  <c r="U296" i="1"/>
  <c r="P298" i="1" l="1"/>
  <c r="O299" i="1"/>
  <c r="Q298" i="1"/>
  <c r="R298" i="1"/>
  <c r="U297" i="1"/>
  <c r="R299" i="1" l="1"/>
  <c r="P299" i="1"/>
  <c r="U299" i="1" s="1"/>
  <c r="Q299" i="1"/>
  <c r="O300" i="1"/>
  <c r="U298" i="1"/>
  <c r="Q300" i="1" l="1"/>
  <c r="P300" i="1"/>
  <c r="U300" i="1" s="1"/>
  <c r="R300" i="1"/>
  <c r="O301" i="1"/>
  <c r="P301" i="1" l="1"/>
  <c r="O302" i="1"/>
  <c r="Q301" i="1"/>
  <c r="R301" i="1"/>
  <c r="Q302" i="1" l="1"/>
  <c r="P302" i="1"/>
  <c r="U302" i="1" s="1"/>
  <c r="R302" i="1"/>
  <c r="O303" i="1"/>
  <c r="U301" i="1"/>
  <c r="R303" i="1" l="1"/>
  <c r="Q303" i="1"/>
  <c r="P303" i="1"/>
  <c r="U303" i="1" s="1"/>
  <c r="O304" i="1"/>
  <c r="Q304" i="1" l="1"/>
  <c r="R304" i="1"/>
  <c r="O305" i="1"/>
  <c r="P304" i="1"/>
  <c r="U304" i="1" s="1"/>
  <c r="P305" i="1" l="1"/>
  <c r="O306" i="1"/>
  <c r="R305" i="1"/>
  <c r="Q305" i="1"/>
  <c r="R306" i="1" l="1"/>
  <c r="P306" i="1"/>
  <c r="Q306" i="1"/>
  <c r="O307" i="1"/>
  <c r="U305" i="1"/>
  <c r="R307" i="1" l="1"/>
  <c r="Q307" i="1"/>
  <c r="O308" i="1"/>
  <c r="P307" i="1"/>
  <c r="U307" i="1" s="1"/>
  <c r="U306" i="1"/>
  <c r="Q308" i="1" l="1"/>
  <c r="R308" i="1"/>
  <c r="O309" i="1"/>
  <c r="P308" i="1"/>
  <c r="U308" i="1" s="1"/>
  <c r="P309" i="1" l="1"/>
  <c r="O310" i="1"/>
  <c r="R309" i="1"/>
  <c r="Q309" i="1"/>
  <c r="R310" i="1" l="1"/>
  <c r="O311" i="1"/>
  <c r="P310" i="1"/>
  <c r="Q310" i="1"/>
  <c r="U309" i="1"/>
  <c r="U310" i="1" l="1"/>
  <c r="R311" i="1"/>
  <c r="O312" i="1"/>
  <c r="P311" i="1"/>
  <c r="U311" i="1" s="1"/>
  <c r="Q311" i="1"/>
  <c r="Q312" i="1" l="1"/>
  <c r="O313" i="1"/>
  <c r="P312" i="1"/>
  <c r="U312" i="1" s="1"/>
  <c r="R312" i="1"/>
  <c r="P313" i="1" l="1"/>
  <c r="O314" i="1"/>
  <c r="Q313" i="1"/>
  <c r="R313" i="1"/>
  <c r="O315" i="1" l="1"/>
  <c r="P314" i="1"/>
  <c r="Q314" i="1"/>
  <c r="R314" i="1"/>
  <c r="U313" i="1"/>
  <c r="U314" i="1" l="1"/>
  <c r="R315" i="1"/>
  <c r="O316" i="1"/>
  <c r="P315" i="1"/>
  <c r="U315" i="1" s="1"/>
  <c r="Q315" i="1"/>
  <c r="Q316" i="1" l="1"/>
  <c r="O317" i="1"/>
  <c r="P316" i="1"/>
  <c r="R316" i="1"/>
  <c r="P317" i="1" l="1"/>
  <c r="O318" i="1"/>
  <c r="Q317" i="1"/>
  <c r="R317" i="1"/>
  <c r="U316" i="1"/>
  <c r="P318" i="1" l="1"/>
  <c r="Q318" i="1"/>
  <c r="R318" i="1"/>
  <c r="O319" i="1"/>
  <c r="U317" i="1"/>
  <c r="R319" i="1" l="1"/>
  <c r="P319" i="1"/>
  <c r="Q319" i="1"/>
  <c r="O320" i="1"/>
  <c r="U318" i="1"/>
  <c r="U319" i="1" l="1"/>
  <c r="Q320" i="1"/>
  <c r="P320" i="1"/>
  <c r="R320" i="1"/>
  <c r="O321" i="1"/>
  <c r="U320" i="1" l="1"/>
  <c r="P321" i="1"/>
  <c r="O322" i="1"/>
  <c r="Q321" i="1"/>
  <c r="R321" i="1"/>
  <c r="U321" i="1" l="1"/>
  <c r="Q322" i="1"/>
  <c r="R322" i="1"/>
  <c r="O323" i="1"/>
  <c r="P322" i="1"/>
  <c r="R323" i="1" l="1"/>
  <c r="Q323" i="1"/>
  <c r="O324" i="1"/>
  <c r="P323" i="1"/>
  <c r="U323" i="1" s="1"/>
  <c r="U322" i="1"/>
  <c r="Q324" i="1" l="1"/>
  <c r="R324" i="1"/>
  <c r="O325" i="1"/>
  <c r="P324" i="1"/>
  <c r="U324" i="1" s="1"/>
  <c r="Q325" i="1" l="1"/>
  <c r="R325" i="1"/>
  <c r="P325" i="1"/>
  <c r="O326" i="1"/>
  <c r="P326" i="1" l="1"/>
  <c r="O327" i="1"/>
  <c r="Q326" i="1"/>
  <c r="R326" i="1"/>
  <c r="U325" i="1"/>
  <c r="P327" i="1" l="1"/>
  <c r="O328" i="1"/>
  <c r="Q327" i="1"/>
  <c r="R327" i="1"/>
  <c r="U326" i="1"/>
  <c r="R328" i="1" l="1"/>
  <c r="P328" i="1"/>
  <c r="O329" i="1"/>
  <c r="Q328" i="1"/>
  <c r="U327" i="1"/>
  <c r="Q329" i="1" l="1"/>
  <c r="R329" i="1"/>
  <c r="P329" i="1"/>
  <c r="U329" i="1" s="1"/>
  <c r="O330" i="1"/>
  <c r="U328" i="1"/>
  <c r="P330" i="1" l="1"/>
  <c r="O331" i="1"/>
  <c r="Q330" i="1"/>
  <c r="R330" i="1"/>
  <c r="P331" i="1" l="1"/>
  <c r="U331" i="1" s="1"/>
  <c r="O332" i="1"/>
  <c r="Q331" i="1"/>
  <c r="R331" i="1"/>
  <c r="U330" i="1"/>
  <c r="R332" i="1" l="1"/>
  <c r="P332" i="1"/>
  <c r="O333" i="1"/>
  <c r="Q332" i="1"/>
  <c r="Q333" i="1" l="1"/>
  <c r="R333" i="1"/>
  <c r="P333" i="1"/>
  <c r="U333" i="1" s="1"/>
  <c r="O334" i="1"/>
  <c r="U332" i="1"/>
  <c r="P334" i="1" l="1"/>
  <c r="O335" i="1"/>
  <c r="Q334" i="1"/>
  <c r="R334" i="1"/>
  <c r="P335" i="1" l="1"/>
  <c r="O336" i="1"/>
  <c r="Q335" i="1"/>
  <c r="R335" i="1"/>
  <c r="U334" i="1"/>
  <c r="R336" i="1" l="1"/>
  <c r="P336" i="1"/>
  <c r="O337" i="1"/>
  <c r="Q336" i="1"/>
  <c r="U335" i="1"/>
  <c r="U336" i="1" l="1"/>
  <c r="Q337" i="1"/>
  <c r="R337" i="1"/>
  <c r="O338" i="1"/>
  <c r="P337" i="1"/>
  <c r="P338" i="1" l="1"/>
  <c r="U338" i="1" s="1"/>
  <c r="O339" i="1"/>
  <c r="Q338" i="1"/>
  <c r="R338" i="1"/>
  <c r="U337" i="1"/>
  <c r="P339" i="1" l="1"/>
  <c r="O340" i="1"/>
  <c r="Q339" i="1"/>
  <c r="R339" i="1"/>
  <c r="R340" i="1" l="1"/>
  <c r="P340" i="1"/>
  <c r="O341" i="1"/>
  <c r="Q340" i="1"/>
  <c r="U339" i="1"/>
  <c r="U340" i="1" l="1"/>
  <c r="Q341" i="1"/>
  <c r="R341" i="1"/>
  <c r="P341" i="1"/>
  <c r="U341" i="1" s="1"/>
  <c r="O342" i="1"/>
  <c r="P342" i="1" l="1"/>
  <c r="O343" i="1"/>
  <c r="Q342" i="1"/>
  <c r="R342" i="1"/>
  <c r="P343" i="1" l="1"/>
  <c r="O344" i="1"/>
  <c r="Q343" i="1"/>
  <c r="R343" i="1"/>
  <c r="U342" i="1"/>
  <c r="R344" i="1" l="1"/>
  <c r="P344" i="1"/>
  <c r="O345" i="1"/>
  <c r="Q344" i="1"/>
  <c r="U343" i="1"/>
  <c r="Q345" i="1" l="1"/>
  <c r="R345" i="1"/>
  <c r="P345" i="1"/>
  <c r="U345" i="1" s="1"/>
  <c r="O346" i="1"/>
  <c r="U344" i="1"/>
  <c r="P346" i="1" l="1"/>
  <c r="U346" i="1" s="1"/>
  <c r="O347" i="1"/>
  <c r="Q346" i="1"/>
  <c r="R346" i="1"/>
  <c r="P347" i="1" l="1"/>
  <c r="O348" i="1"/>
  <c r="Q347" i="1"/>
  <c r="R347" i="1"/>
  <c r="R348" i="1" l="1"/>
  <c r="P348" i="1"/>
  <c r="O349" i="1"/>
  <c r="Q348" i="1"/>
  <c r="U347" i="1"/>
  <c r="U348" i="1" l="1"/>
  <c r="Q349" i="1"/>
  <c r="R349" i="1"/>
  <c r="P349" i="1"/>
  <c r="U349" i="1" s="1"/>
  <c r="O350" i="1"/>
  <c r="P350" i="1" l="1"/>
  <c r="O351" i="1"/>
  <c r="Q350" i="1"/>
  <c r="R350" i="1"/>
  <c r="P351" i="1" l="1"/>
  <c r="O352" i="1"/>
  <c r="Q351" i="1"/>
  <c r="R351" i="1"/>
  <c r="U350" i="1"/>
  <c r="R352" i="1" l="1"/>
  <c r="P352" i="1"/>
  <c r="O353" i="1"/>
  <c r="Q352" i="1"/>
  <c r="U351" i="1"/>
  <c r="U352" i="1" l="1"/>
  <c r="Q353" i="1"/>
  <c r="R353" i="1"/>
  <c r="O354" i="1"/>
  <c r="P353" i="1"/>
  <c r="P354" i="1" l="1"/>
  <c r="O355" i="1"/>
  <c r="Q354" i="1"/>
  <c r="R354" i="1"/>
  <c r="U353" i="1"/>
  <c r="P355" i="1" l="1"/>
  <c r="O356" i="1"/>
  <c r="Q355" i="1"/>
  <c r="R355" i="1"/>
  <c r="U354" i="1"/>
  <c r="R356" i="1" l="1"/>
  <c r="P356" i="1"/>
  <c r="O357" i="1"/>
  <c r="Q356" i="1"/>
  <c r="U355" i="1"/>
  <c r="U356" i="1" l="1"/>
  <c r="Q357" i="1"/>
  <c r="R357" i="1"/>
  <c r="P357" i="1"/>
  <c r="U357" i="1" s="1"/>
  <c r="O358" i="1"/>
  <c r="P358" i="1" l="1"/>
  <c r="O359" i="1"/>
  <c r="Q358" i="1"/>
  <c r="R358" i="1"/>
  <c r="P359" i="1" l="1"/>
  <c r="O360" i="1"/>
  <c r="Q359" i="1"/>
  <c r="R359" i="1"/>
  <c r="U358" i="1"/>
  <c r="R360" i="1" l="1"/>
  <c r="P360" i="1"/>
  <c r="O361" i="1"/>
  <c r="Q360" i="1"/>
  <c r="U359" i="1"/>
  <c r="U360" i="1" l="1"/>
  <c r="Q361" i="1"/>
  <c r="R361" i="1"/>
  <c r="P361" i="1"/>
  <c r="U361" i="1" s="1"/>
  <c r="O362" i="1"/>
  <c r="P362" i="1" l="1"/>
  <c r="O363" i="1"/>
  <c r="Q362" i="1"/>
  <c r="R362" i="1"/>
  <c r="P363" i="1" l="1"/>
  <c r="O364" i="1"/>
  <c r="Q363" i="1"/>
  <c r="R363" i="1"/>
  <c r="U362" i="1"/>
  <c r="R364" i="1" l="1"/>
  <c r="P364" i="1"/>
  <c r="O365" i="1"/>
  <c r="Q364" i="1"/>
  <c r="U363" i="1"/>
  <c r="U364" i="1" l="1"/>
  <c r="Q365" i="1"/>
  <c r="R365" i="1"/>
  <c r="P365" i="1"/>
  <c r="U365" i="1" s="1"/>
  <c r="O366" i="1"/>
  <c r="P366" i="1" l="1"/>
  <c r="O367" i="1"/>
  <c r="Q366" i="1"/>
  <c r="R366" i="1"/>
  <c r="P367" i="1" l="1"/>
  <c r="O368" i="1"/>
  <c r="Q367" i="1"/>
  <c r="R367" i="1"/>
  <c r="U366" i="1"/>
  <c r="R368" i="1" l="1"/>
  <c r="P368" i="1"/>
  <c r="O369" i="1"/>
  <c r="Q368" i="1"/>
  <c r="U367" i="1"/>
  <c r="U368" i="1" l="1"/>
  <c r="Q369" i="1"/>
  <c r="R369" i="1"/>
  <c r="O370" i="1"/>
  <c r="P369" i="1"/>
  <c r="P370" i="1" l="1"/>
  <c r="O371" i="1"/>
  <c r="Q370" i="1"/>
  <c r="R370" i="1"/>
  <c r="U369" i="1"/>
  <c r="P371" i="1" l="1"/>
  <c r="O372" i="1"/>
  <c r="Q371" i="1"/>
  <c r="R371" i="1"/>
  <c r="U370" i="1"/>
  <c r="R372" i="1" l="1"/>
  <c r="P372" i="1"/>
  <c r="O373" i="1"/>
  <c r="Q372" i="1"/>
  <c r="U371" i="1"/>
  <c r="Q373" i="1" l="1"/>
  <c r="R373" i="1"/>
  <c r="P373" i="1"/>
  <c r="U373" i="1" s="1"/>
  <c r="O374" i="1"/>
  <c r="U372" i="1"/>
  <c r="P374" i="1" l="1"/>
  <c r="O375" i="1"/>
  <c r="Q374" i="1"/>
  <c r="R374" i="1"/>
  <c r="P375" i="1" l="1"/>
  <c r="O376" i="1"/>
  <c r="Q375" i="1"/>
  <c r="R375" i="1"/>
  <c r="U374" i="1"/>
  <c r="R376" i="1" l="1"/>
  <c r="P376" i="1"/>
  <c r="U376" i="1" s="1"/>
  <c r="O377" i="1"/>
  <c r="Q376" i="1"/>
  <c r="U375" i="1"/>
  <c r="Q377" i="1" l="1"/>
  <c r="R377" i="1"/>
  <c r="P377" i="1"/>
  <c r="U377" i="1" s="1"/>
  <c r="O378" i="1"/>
  <c r="P378" i="1" l="1"/>
  <c r="O379" i="1"/>
  <c r="Q378" i="1"/>
  <c r="R378" i="1"/>
  <c r="P379" i="1" l="1"/>
  <c r="O380" i="1"/>
  <c r="Q379" i="1"/>
  <c r="R379" i="1"/>
  <c r="U378" i="1"/>
  <c r="R380" i="1" l="1"/>
  <c r="O381" i="1"/>
  <c r="P380" i="1"/>
  <c r="Q380" i="1"/>
  <c r="U379" i="1"/>
  <c r="Q381" i="1" l="1"/>
  <c r="R381" i="1"/>
  <c r="P381" i="1"/>
  <c r="U381" i="1" s="1"/>
  <c r="O382" i="1"/>
  <c r="U380" i="1"/>
  <c r="P382" i="1" l="1"/>
  <c r="O383" i="1"/>
  <c r="Q382" i="1"/>
  <c r="R382" i="1"/>
  <c r="P383" i="1" l="1"/>
  <c r="O384" i="1"/>
  <c r="Q383" i="1"/>
  <c r="R383" i="1"/>
  <c r="U382" i="1"/>
  <c r="R384" i="1" l="1"/>
  <c r="P384" i="1"/>
  <c r="U384" i="1" s="1"/>
  <c r="Q384" i="1"/>
  <c r="O385" i="1"/>
  <c r="U383" i="1"/>
  <c r="Q385" i="1" l="1"/>
  <c r="R385" i="1"/>
  <c r="O386" i="1"/>
  <c r="P385" i="1"/>
  <c r="P386" i="1" l="1"/>
  <c r="O387" i="1"/>
  <c r="Q386" i="1"/>
  <c r="R386" i="1"/>
  <c r="U385" i="1"/>
  <c r="P387" i="1" l="1"/>
  <c r="O388" i="1"/>
  <c r="Q387" i="1"/>
  <c r="R387" i="1"/>
  <c r="U386" i="1"/>
  <c r="R388" i="1" l="1"/>
  <c r="O389" i="1"/>
  <c r="P388" i="1"/>
  <c r="Q388" i="1"/>
  <c r="U387" i="1"/>
  <c r="U388" i="1" l="1"/>
  <c r="Q389" i="1"/>
  <c r="R389" i="1"/>
  <c r="P389" i="1"/>
  <c r="U389" i="1" s="1"/>
  <c r="O390" i="1"/>
  <c r="P390" i="1" l="1"/>
  <c r="O391" i="1"/>
  <c r="Q390" i="1"/>
  <c r="R390" i="1"/>
  <c r="P391" i="1" l="1"/>
  <c r="O392" i="1"/>
  <c r="Q391" i="1"/>
  <c r="R391" i="1"/>
  <c r="U390" i="1"/>
  <c r="R392" i="1" l="1"/>
  <c r="P392" i="1"/>
  <c r="Q392" i="1"/>
  <c r="O393" i="1"/>
  <c r="U391" i="1"/>
  <c r="Q393" i="1" l="1"/>
  <c r="R393" i="1"/>
  <c r="O394" i="1"/>
  <c r="P393" i="1"/>
  <c r="U393" i="1" s="1"/>
  <c r="U392" i="1"/>
  <c r="P394" i="1" l="1"/>
  <c r="O395" i="1"/>
  <c r="Q394" i="1"/>
  <c r="R394" i="1"/>
  <c r="P395" i="1" l="1"/>
  <c r="O396" i="1"/>
  <c r="Q395" i="1"/>
  <c r="R395" i="1"/>
  <c r="U394" i="1"/>
  <c r="R396" i="1" l="1"/>
  <c r="O397" i="1"/>
  <c r="P396" i="1"/>
  <c r="Q396" i="1"/>
  <c r="U395" i="1"/>
  <c r="U396" i="1" l="1"/>
  <c r="R397" i="1"/>
  <c r="O398" i="1"/>
  <c r="P397" i="1"/>
  <c r="U397" i="1" s="1"/>
  <c r="Q397" i="1"/>
  <c r="Q398" i="1" l="1"/>
  <c r="O399" i="1"/>
  <c r="P398" i="1"/>
  <c r="U398" i="1" s="1"/>
  <c r="R398" i="1"/>
  <c r="P399" i="1" l="1"/>
  <c r="O400" i="1"/>
  <c r="Q399" i="1"/>
  <c r="R399" i="1"/>
  <c r="O401" i="1" l="1"/>
  <c r="P400" i="1"/>
  <c r="Q400" i="1"/>
  <c r="R400" i="1"/>
  <c r="U399" i="1"/>
  <c r="U400" i="1" l="1"/>
  <c r="R401" i="1"/>
  <c r="O402" i="1"/>
  <c r="P401" i="1"/>
  <c r="U401" i="1" s="1"/>
  <c r="Q401" i="1"/>
  <c r="Q402" i="1" l="1"/>
  <c r="O403" i="1"/>
  <c r="P402" i="1"/>
  <c r="R402" i="1"/>
  <c r="P403" i="1" l="1"/>
  <c r="O404" i="1"/>
  <c r="Q403" i="1"/>
  <c r="R403" i="1"/>
  <c r="U402" i="1"/>
  <c r="P404" i="1" l="1"/>
  <c r="Q404" i="1"/>
  <c r="R404" i="1"/>
  <c r="O405" i="1"/>
  <c r="U403" i="1"/>
  <c r="R405" i="1" l="1"/>
  <c r="P405" i="1"/>
  <c r="Q405" i="1"/>
  <c r="O406" i="1"/>
  <c r="U404" i="1"/>
  <c r="Q406" i="1" l="1"/>
  <c r="P406" i="1"/>
  <c r="U406" i="1" s="1"/>
  <c r="R406" i="1"/>
  <c r="O407" i="1"/>
  <c r="U405" i="1"/>
  <c r="P407" i="1" l="1"/>
  <c r="O408" i="1"/>
  <c r="Q407" i="1"/>
  <c r="R407" i="1"/>
  <c r="Q408" i="1" l="1"/>
  <c r="R408" i="1"/>
  <c r="O409" i="1"/>
  <c r="P408" i="1"/>
  <c r="U408" i="1" s="1"/>
  <c r="U407" i="1"/>
  <c r="R409" i="1" l="1"/>
  <c r="Q409" i="1"/>
  <c r="O410" i="1"/>
  <c r="P409" i="1"/>
  <c r="U409" i="1" s="1"/>
  <c r="Q410" i="1" l="1"/>
  <c r="R410" i="1"/>
  <c r="O411" i="1"/>
  <c r="P410" i="1"/>
  <c r="U410" i="1" s="1"/>
  <c r="P411" i="1" l="1"/>
  <c r="O412" i="1"/>
  <c r="R411" i="1"/>
  <c r="Q411" i="1"/>
  <c r="R412" i="1" l="1"/>
  <c r="O413" i="1"/>
  <c r="P412" i="1"/>
  <c r="Q412" i="1"/>
  <c r="U411" i="1"/>
  <c r="U412" i="1" l="1"/>
  <c r="R413" i="1"/>
  <c r="O414" i="1"/>
  <c r="P413" i="1"/>
  <c r="U413" i="1" s="1"/>
  <c r="Q413" i="1"/>
  <c r="Q414" i="1" l="1"/>
  <c r="O415" i="1"/>
  <c r="P414" i="1"/>
  <c r="U414" i="1" s="1"/>
  <c r="R414" i="1"/>
  <c r="P415" i="1" l="1"/>
  <c r="O416" i="1"/>
  <c r="Q415" i="1"/>
  <c r="R415" i="1"/>
  <c r="O417" i="1" l="1"/>
  <c r="P416" i="1"/>
  <c r="Q416" i="1"/>
  <c r="R416" i="1"/>
  <c r="U415" i="1"/>
  <c r="U416" i="1" l="1"/>
  <c r="R417" i="1"/>
  <c r="O418" i="1"/>
  <c r="P417" i="1"/>
  <c r="U417" i="1" s="1"/>
  <c r="Q417" i="1"/>
  <c r="Q418" i="1" l="1"/>
  <c r="O419" i="1"/>
  <c r="P418" i="1"/>
  <c r="R418" i="1"/>
  <c r="U418" i="1" l="1"/>
  <c r="P419" i="1"/>
  <c r="O420" i="1"/>
  <c r="Q419" i="1"/>
  <c r="R419" i="1"/>
  <c r="U419" i="1" l="1"/>
  <c r="P420" i="1"/>
  <c r="Q420" i="1"/>
  <c r="R420" i="1"/>
  <c r="O421" i="1"/>
  <c r="U420" i="1" l="1"/>
  <c r="R421" i="1"/>
  <c r="P421" i="1"/>
  <c r="Q421" i="1"/>
  <c r="O422" i="1"/>
  <c r="U421" i="1" l="1"/>
  <c r="Q422" i="1"/>
  <c r="P422" i="1"/>
  <c r="U422" i="1" s="1"/>
  <c r="R422" i="1"/>
  <c r="O423" i="1"/>
  <c r="P423" i="1" l="1"/>
  <c r="O424" i="1"/>
  <c r="Q423" i="1"/>
  <c r="R423" i="1"/>
  <c r="Q424" i="1" l="1"/>
  <c r="R424" i="1"/>
  <c r="O425" i="1"/>
  <c r="P424" i="1"/>
  <c r="U424" i="1" s="1"/>
  <c r="U423" i="1"/>
  <c r="R425" i="1" l="1"/>
  <c r="Q425" i="1"/>
  <c r="O426" i="1"/>
  <c r="P425" i="1"/>
  <c r="U425" i="1" s="1"/>
  <c r="Q426" i="1" l="1"/>
  <c r="R426" i="1"/>
  <c r="O427" i="1"/>
  <c r="P426" i="1"/>
  <c r="U426" i="1" s="1"/>
  <c r="P427" i="1" l="1"/>
  <c r="O428" i="1"/>
  <c r="R427" i="1"/>
  <c r="Q427" i="1"/>
  <c r="R428" i="1" l="1"/>
  <c r="O429" i="1"/>
  <c r="P428" i="1"/>
  <c r="U428" i="1" s="1"/>
  <c r="Q428" i="1"/>
  <c r="U427" i="1"/>
  <c r="R429" i="1" l="1"/>
  <c r="O430" i="1"/>
  <c r="P429" i="1"/>
  <c r="U429" i="1" s="1"/>
  <c r="Q429" i="1"/>
  <c r="Q430" i="1" l="1"/>
  <c r="O431" i="1"/>
  <c r="P430" i="1"/>
  <c r="R430" i="1"/>
  <c r="P431" i="1" l="1"/>
  <c r="O432" i="1"/>
  <c r="Q431" i="1"/>
  <c r="R431" i="1"/>
  <c r="U430" i="1"/>
  <c r="O433" i="1" l="1"/>
  <c r="P432" i="1"/>
  <c r="Q432" i="1"/>
  <c r="R432" i="1"/>
  <c r="U431" i="1"/>
  <c r="U432" i="1" l="1"/>
  <c r="R433" i="1"/>
  <c r="O434" i="1"/>
  <c r="P433" i="1"/>
  <c r="U433" i="1" s="1"/>
  <c r="Q433" i="1"/>
  <c r="Q434" i="1" l="1"/>
  <c r="O435" i="1"/>
  <c r="P434" i="1"/>
  <c r="U434" i="1" s="1"/>
  <c r="R434" i="1"/>
  <c r="P435" i="1" l="1"/>
  <c r="O436" i="1"/>
  <c r="Q435" i="1"/>
  <c r="R435" i="1"/>
  <c r="P436" i="1" l="1"/>
  <c r="Q436" i="1"/>
  <c r="R436" i="1"/>
  <c r="O437" i="1"/>
  <c r="U435" i="1"/>
  <c r="R437" i="1" l="1"/>
  <c r="P437" i="1"/>
  <c r="Q437" i="1"/>
  <c r="O438" i="1"/>
  <c r="U436" i="1"/>
  <c r="U437" i="1" l="1"/>
  <c r="Q438" i="1"/>
  <c r="P438" i="1"/>
  <c r="U438" i="1" s="1"/>
  <c r="R438" i="1"/>
  <c r="O439" i="1"/>
  <c r="P439" i="1" l="1"/>
  <c r="Q439" i="1"/>
  <c r="R439" i="1"/>
  <c r="O440" i="1"/>
  <c r="P440" i="1" l="1"/>
  <c r="O441" i="1"/>
  <c r="Q440" i="1"/>
  <c r="R440" i="1"/>
  <c r="U439" i="1"/>
  <c r="P441" i="1" l="1"/>
  <c r="O442" i="1"/>
  <c r="Q441" i="1"/>
  <c r="R441" i="1"/>
  <c r="U440" i="1"/>
  <c r="R442" i="1" l="1"/>
  <c r="P442" i="1"/>
  <c r="O443" i="1"/>
  <c r="Q442" i="1"/>
  <c r="U441" i="1"/>
  <c r="Q443" i="1" l="1"/>
  <c r="R443" i="1"/>
  <c r="P443" i="1"/>
  <c r="U443" i="1" s="1"/>
  <c r="O444" i="1"/>
  <c r="U442" i="1"/>
  <c r="P444" i="1" l="1"/>
  <c r="O445" i="1"/>
  <c r="Q444" i="1"/>
  <c r="R444" i="1"/>
  <c r="P445" i="1" l="1"/>
  <c r="O446" i="1"/>
  <c r="Q445" i="1"/>
  <c r="R445" i="1"/>
  <c r="U444" i="1"/>
  <c r="R446" i="1" l="1"/>
  <c r="P446" i="1"/>
  <c r="O447" i="1"/>
  <c r="Q446" i="1"/>
  <c r="U445" i="1"/>
  <c r="Q447" i="1" l="1"/>
  <c r="R447" i="1"/>
  <c r="P447" i="1"/>
  <c r="U447" i="1" s="1"/>
  <c r="O448" i="1"/>
  <c r="U446" i="1"/>
  <c r="P448" i="1" l="1"/>
  <c r="O449" i="1"/>
  <c r="Q448" i="1"/>
  <c r="R448" i="1"/>
  <c r="P449" i="1" l="1"/>
  <c r="O450" i="1"/>
  <c r="Q449" i="1"/>
  <c r="R449" i="1"/>
  <c r="U448" i="1"/>
  <c r="R450" i="1" l="1"/>
  <c r="P450" i="1"/>
  <c r="O451" i="1"/>
  <c r="Q450" i="1"/>
  <c r="U449" i="1"/>
  <c r="Q451" i="1" l="1"/>
  <c r="R451" i="1"/>
  <c r="P451" i="1"/>
  <c r="U451" i="1" s="1"/>
  <c r="O452" i="1"/>
  <c r="U450" i="1"/>
  <c r="P452" i="1" l="1"/>
  <c r="O453" i="1"/>
  <c r="Q452" i="1"/>
  <c r="R452" i="1"/>
  <c r="P453" i="1" l="1"/>
  <c r="O454" i="1"/>
  <c r="Q453" i="1"/>
  <c r="R453" i="1"/>
  <c r="U452" i="1"/>
  <c r="R454" i="1" l="1"/>
  <c r="P454" i="1"/>
  <c r="O455" i="1"/>
  <c r="Q454" i="1"/>
  <c r="U453" i="1"/>
  <c r="Q455" i="1" l="1"/>
  <c r="R455" i="1"/>
  <c r="O456" i="1"/>
  <c r="P455" i="1"/>
  <c r="U455" i="1" s="1"/>
  <c r="U454" i="1"/>
  <c r="P456" i="1" l="1"/>
  <c r="O457" i="1"/>
  <c r="Q456" i="1"/>
  <c r="R456" i="1"/>
  <c r="P457" i="1" l="1"/>
  <c r="O458" i="1"/>
  <c r="Q457" i="1"/>
  <c r="R457" i="1"/>
  <c r="U456" i="1"/>
  <c r="R458" i="1" l="1"/>
  <c r="P458" i="1"/>
  <c r="U458" i="1" s="1"/>
  <c r="O459" i="1"/>
  <c r="Q458" i="1"/>
  <c r="U457" i="1"/>
  <c r="Q459" i="1" l="1"/>
  <c r="R459" i="1"/>
  <c r="P459" i="1"/>
  <c r="U459" i="1" s="1"/>
  <c r="O460" i="1"/>
  <c r="P460" i="1" l="1"/>
  <c r="O461" i="1"/>
  <c r="Q460" i="1"/>
  <c r="R460" i="1"/>
  <c r="P461" i="1" l="1"/>
  <c r="U461" i="1" s="1"/>
  <c r="O462" i="1"/>
  <c r="Q461" i="1"/>
  <c r="R461" i="1"/>
  <c r="U460" i="1"/>
  <c r="R462" i="1" l="1"/>
  <c r="P462" i="1"/>
  <c r="U462" i="1" s="1"/>
  <c r="O463" i="1"/>
  <c r="Q462" i="1"/>
  <c r="Q463" i="1" l="1"/>
  <c r="R463" i="1"/>
  <c r="P463" i="1"/>
  <c r="U463" i="1" s="1"/>
  <c r="O464" i="1"/>
  <c r="P464" i="1" l="1"/>
  <c r="O465" i="1"/>
  <c r="Q464" i="1"/>
  <c r="R464" i="1"/>
  <c r="P465" i="1" l="1"/>
  <c r="O466" i="1"/>
  <c r="Q465" i="1"/>
  <c r="R465" i="1"/>
  <c r="U464" i="1"/>
  <c r="R466" i="1" l="1"/>
  <c r="P466" i="1"/>
  <c r="O467" i="1"/>
  <c r="Q466" i="1"/>
  <c r="U465" i="1"/>
  <c r="Q467" i="1" l="1"/>
  <c r="R467" i="1"/>
  <c r="P467" i="1"/>
  <c r="U467" i="1" s="1"/>
  <c r="O468" i="1"/>
  <c r="U466" i="1"/>
  <c r="P468" i="1" l="1"/>
  <c r="O469" i="1"/>
  <c r="Q468" i="1"/>
  <c r="R468" i="1"/>
  <c r="P469" i="1" l="1"/>
  <c r="O470" i="1"/>
  <c r="Q469" i="1"/>
  <c r="R469" i="1"/>
  <c r="U468" i="1"/>
  <c r="R470" i="1" l="1"/>
  <c r="P470" i="1"/>
  <c r="O471" i="1"/>
  <c r="Q470" i="1"/>
  <c r="U469" i="1"/>
  <c r="Q471" i="1" l="1"/>
  <c r="R471" i="1"/>
  <c r="O472" i="1"/>
  <c r="P471" i="1"/>
  <c r="U471" i="1" s="1"/>
  <c r="U470" i="1"/>
  <c r="P472" i="1" l="1"/>
  <c r="O473" i="1"/>
  <c r="Q472" i="1"/>
  <c r="R472" i="1"/>
  <c r="P473" i="1" l="1"/>
  <c r="O474" i="1"/>
  <c r="Q473" i="1"/>
  <c r="R473" i="1"/>
  <c r="U472" i="1"/>
  <c r="R474" i="1" l="1"/>
  <c r="P474" i="1"/>
  <c r="O475" i="1"/>
  <c r="Q474" i="1"/>
  <c r="U473" i="1"/>
  <c r="Q475" i="1" l="1"/>
  <c r="R475" i="1"/>
  <c r="P475" i="1"/>
  <c r="U475" i="1" s="1"/>
  <c r="O476" i="1"/>
  <c r="U474" i="1"/>
  <c r="P476" i="1" l="1"/>
  <c r="O477" i="1"/>
  <c r="Q476" i="1"/>
  <c r="R476" i="1"/>
  <c r="P477" i="1" l="1"/>
  <c r="O478" i="1"/>
  <c r="Q477" i="1"/>
  <c r="R477" i="1"/>
  <c r="U476" i="1"/>
  <c r="R478" i="1" l="1"/>
  <c r="P478" i="1"/>
  <c r="O479" i="1"/>
  <c r="Q478" i="1"/>
  <c r="U477" i="1"/>
  <c r="Q479" i="1" l="1"/>
  <c r="R479" i="1"/>
  <c r="P479" i="1"/>
  <c r="U479" i="1" s="1"/>
  <c r="O480" i="1"/>
  <c r="U478" i="1"/>
  <c r="P480" i="1" l="1"/>
  <c r="O481" i="1"/>
  <c r="Q480" i="1"/>
  <c r="R480" i="1"/>
  <c r="P481" i="1" l="1"/>
  <c r="O482" i="1"/>
  <c r="Q481" i="1"/>
  <c r="R481" i="1"/>
  <c r="U480" i="1"/>
  <c r="R482" i="1" l="1"/>
  <c r="P482" i="1"/>
  <c r="O483" i="1"/>
  <c r="Q482" i="1"/>
  <c r="U481" i="1"/>
  <c r="Q483" i="1" l="1"/>
  <c r="R483" i="1"/>
  <c r="P483" i="1"/>
  <c r="U483" i="1" s="1"/>
  <c r="O484" i="1"/>
  <c r="U482" i="1"/>
  <c r="P484" i="1" l="1"/>
  <c r="O485" i="1"/>
  <c r="Q484" i="1"/>
  <c r="R484" i="1"/>
  <c r="P485" i="1" l="1"/>
  <c r="O486" i="1"/>
  <c r="Q485" i="1"/>
  <c r="R485" i="1"/>
  <c r="U484" i="1"/>
  <c r="R486" i="1" l="1"/>
  <c r="P486" i="1"/>
  <c r="O487" i="1"/>
  <c r="Q486" i="1"/>
  <c r="U485" i="1"/>
  <c r="Q487" i="1" l="1"/>
  <c r="R487" i="1"/>
  <c r="O488" i="1"/>
  <c r="P487" i="1"/>
  <c r="U487" i="1" s="1"/>
  <c r="U486" i="1"/>
  <c r="P488" i="1" l="1"/>
  <c r="O489" i="1"/>
  <c r="Q488" i="1"/>
  <c r="R488" i="1"/>
  <c r="P489" i="1" l="1"/>
  <c r="O490" i="1"/>
  <c r="Q489" i="1"/>
  <c r="R489" i="1"/>
  <c r="U488" i="1"/>
  <c r="R490" i="1" l="1"/>
  <c r="P490" i="1"/>
  <c r="U490" i="1" s="1"/>
  <c r="O491" i="1"/>
  <c r="Q490" i="1"/>
  <c r="U489" i="1"/>
  <c r="Q491" i="1" l="1"/>
  <c r="R491" i="1"/>
  <c r="P491" i="1"/>
  <c r="U491" i="1" s="1"/>
  <c r="O492" i="1"/>
  <c r="P492" i="1" l="1"/>
  <c r="O493" i="1"/>
  <c r="Q492" i="1"/>
  <c r="R492" i="1"/>
  <c r="P493" i="1" l="1"/>
  <c r="O494" i="1"/>
  <c r="Q493" i="1"/>
  <c r="R493" i="1"/>
  <c r="U492" i="1"/>
  <c r="R494" i="1" l="1"/>
  <c r="P494" i="1"/>
  <c r="O495" i="1"/>
  <c r="Q494" i="1"/>
  <c r="U493" i="1"/>
  <c r="Q495" i="1" l="1"/>
  <c r="R495" i="1"/>
  <c r="P495" i="1"/>
  <c r="U495" i="1" s="1"/>
  <c r="O496" i="1"/>
  <c r="U494" i="1"/>
  <c r="P496" i="1" l="1"/>
  <c r="O497" i="1"/>
  <c r="Q496" i="1"/>
  <c r="R496" i="1"/>
  <c r="P497" i="1" l="1"/>
  <c r="O498" i="1"/>
  <c r="Q497" i="1"/>
  <c r="R497" i="1"/>
  <c r="U496" i="1"/>
  <c r="R498" i="1" l="1"/>
  <c r="P498" i="1"/>
  <c r="O499" i="1"/>
  <c r="Q498" i="1"/>
  <c r="U497" i="1"/>
  <c r="Q499" i="1" l="1"/>
  <c r="R499" i="1"/>
  <c r="P499" i="1"/>
  <c r="U499" i="1" s="1"/>
  <c r="O500" i="1"/>
  <c r="U498" i="1"/>
  <c r="P500" i="1" l="1"/>
  <c r="O501" i="1"/>
  <c r="Q500" i="1"/>
  <c r="R500" i="1"/>
  <c r="P501" i="1" l="1"/>
  <c r="O502" i="1"/>
  <c r="Q501" i="1"/>
  <c r="R501" i="1"/>
  <c r="U500" i="1"/>
  <c r="R502" i="1" l="1"/>
  <c r="P502" i="1"/>
  <c r="O503" i="1"/>
  <c r="Q502" i="1"/>
  <c r="U501" i="1"/>
  <c r="Q503" i="1" l="1"/>
  <c r="R503" i="1"/>
  <c r="O504" i="1"/>
  <c r="P503" i="1"/>
  <c r="U503" i="1" s="1"/>
  <c r="U502" i="1"/>
  <c r="P504" i="1" l="1"/>
  <c r="O505" i="1"/>
  <c r="Q504" i="1"/>
  <c r="R504" i="1"/>
  <c r="P505" i="1" l="1"/>
  <c r="O506" i="1"/>
  <c r="Q505" i="1"/>
  <c r="R505" i="1"/>
  <c r="U504" i="1"/>
  <c r="R506" i="1" l="1"/>
  <c r="P506" i="1"/>
  <c r="Q506" i="1"/>
  <c r="O507" i="1"/>
  <c r="U505" i="1"/>
  <c r="U506" i="1" l="1"/>
  <c r="Q507" i="1"/>
  <c r="R507" i="1"/>
  <c r="O508" i="1"/>
  <c r="P507" i="1"/>
  <c r="P508" i="1" l="1"/>
  <c r="O509" i="1"/>
  <c r="Q508" i="1"/>
  <c r="R508" i="1"/>
  <c r="U507" i="1"/>
  <c r="P509" i="1" l="1"/>
  <c r="O510" i="1"/>
  <c r="Q509" i="1"/>
  <c r="R509" i="1"/>
  <c r="U508" i="1"/>
  <c r="R510" i="1" l="1"/>
  <c r="O511" i="1"/>
  <c r="P510" i="1"/>
  <c r="Q510" i="1"/>
  <c r="U509" i="1"/>
  <c r="U510" i="1" l="1"/>
  <c r="Q511" i="1"/>
  <c r="R511" i="1"/>
  <c r="P511" i="1"/>
  <c r="U511" i="1" s="1"/>
  <c r="O512" i="1"/>
  <c r="P512" i="1" l="1"/>
  <c r="O513" i="1"/>
  <c r="Q512" i="1"/>
  <c r="R512" i="1"/>
  <c r="P513" i="1" l="1"/>
  <c r="O514" i="1"/>
  <c r="Q513" i="1"/>
  <c r="R513" i="1"/>
  <c r="U512" i="1"/>
  <c r="R514" i="1" l="1"/>
  <c r="P514" i="1"/>
  <c r="Q514" i="1"/>
  <c r="O515" i="1"/>
  <c r="U513" i="1"/>
  <c r="U514" i="1" l="1"/>
  <c r="Q515" i="1"/>
  <c r="R515" i="1"/>
  <c r="O516" i="1"/>
  <c r="P515" i="1"/>
  <c r="P516" i="1" l="1"/>
  <c r="O517" i="1"/>
  <c r="Q516" i="1"/>
  <c r="R516" i="1"/>
  <c r="U515" i="1"/>
  <c r="P517" i="1" l="1"/>
  <c r="O518" i="1"/>
  <c r="Q517" i="1"/>
  <c r="R517" i="1"/>
  <c r="U516" i="1"/>
  <c r="R518" i="1" l="1"/>
  <c r="O519" i="1"/>
  <c r="P518" i="1"/>
  <c r="Q518" i="1"/>
  <c r="U517" i="1"/>
  <c r="U518" i="1" l="1"/>
  <c r="Q519" i="1"/>
  <c r="R519" i="1"/>
  <c r="P519" i="1"/>
  <c r="U519" i="1" s="1"/>
  <c r="O520" i="1"/>
  <c r="P520" i="1" l="1"/>
  <c r="O521" i="1"/>
  <c r="Q520" i="1"/>
  <c r="R520" i="1"/>
  <c r="P521" i="1" l="1"/>
  <c r="O522" i="1"/>
  <c r="Q521" i="1"/>
  <c r="R521" i="1"/>
  <c r="U520" i="1"/>
  <c r="R522" i="1" l="1"/>
  <c r="P522" i="1"/>
  <c r="Q522" i="1"/>
  <c r="O523" i="1"/>
  <c r="U521" i="1"/>
  <c r="U522" i="1" l="1"/>
  <c r="Q523" i="1"/>
  <c r="R523" i="1"/>
  <c r="O524" i="1"/>
  <c r="P523" i="1"/>
  <c r="P524" i="1" l="1"/>
  <c r="O525" i="1"/>
  <c r="Q524" i="1"/>
  <c r="R524" i="1"/>
  <c r="U523" i="1"/>
  <c r="P525" i="1" l="1"/>
  <c r="O526" i="1"/>
  <c r="Q525" i="1"/>
  <c r="R525" i="1"/>
  <c r="U524" i="1"/>
  <c r="R526" i="1" l="1"/>
  <c r="O527" i="1"/>
  <c r="P526" i="1"/>
  <c r="U526" i="1" s="1"/>
  <c r="Q526" i="1"/>
  <c r="U525" i="1"/>
  <c r="Q527" i="1" l="1"/>
  <c r="R527" i="1"/>
  <c r="P527" i="1"/>
  <c r="U527" i="1" s="1"/>
  <c r="O528" i="1"/>
  <c r="P528" i="1" l="1"/>
  <c r="O529" i="1"/>
  <c r="Q528" i="1"/>
  <c r="R528" i="1"/>
  <c r="P529" i="1" l="1"/>
  <c r="O530" i="1"/>
  <c r="Q529" i="1"/>
  <c r="R529" i="1"/>
  <c r="U528" i="1"/>
  <c r="R530" i="1" l="1"/>
  <c r="P530" i="1"/>
  <c r="Q530" i="1"/>
  <c r="O531" i="1"/>
  <c r="U529" i="1"/>
  <c r="U530" i="1" l="1"/>
  <c r="Q531" i="1"/>
  <c r="R531" i="1"/>
  <c r="O532" i="1"/>
  <c r="P531" i="1"/>
  <c r="P532" i="1" l="1"/>
  <c r="O533" i="1"/>
  <c r="Q532" i="1"/>
  <c r="R532" i="1"/>
  <c r="U531" i="1"/>
  <c r="P533" i="1" l="1"/>
  <c r="O534" i="1"/>
  <c r="Q533" i="1"/>
  <c r="R533" i="1"/>
  <c r="U532" i="1"/>
  <c r="R534" i="1" l="1"/>
  <c r="O535" i="1"/>
  <c r="P534" i="1"/>
  <c r="Q534" i="1"/>
  <c r="U533" i="1"/>
  <c r="U534" i="1" l="1"/>
  <c r="Q535" i="1"/>
  <c r="R535" i="1"/>
  <c r="P535" i="1"/>
  <c r="U535" i="1" s="1"/>
  <c r="O536" i="1"/>
  <c r="P536" i="1" l="1"/>
  <c r="O537" i="1"/>
  <c r="Q536" i="1"/>
  <c r="R536" i="1"/>
  <c r="P537" i="1" l="1"/>
  <c r="O538" i="1"/>
  <c r="Q537" i="1"/>
  <c r="R537" i="1"/>
  <c r="U536" i="1"/>
  <c r="R538" i="1" l="1"/>
  <c r="P538" i="1"/>
  <c r="Q538" i="1"/>
  <c r="O539" i="1"/>
  <c r="U537" i="1"/>
  <c r="U538" i="1" l="1"/>
  <c r="Q539" i="1"/>
  <c r="R539" i="1"/>
  <c r="O540" i="1"/>
  <c r="P539" i="1"/>
  <c r="P540" i="1" l="1"/>
  <c r="O541" i="1"/>
  <c r="Q540" i="1"/>
  <c r="R540" i="1"/>
  <c r="U539" i="1"/>
  <c r="P541" i="1" l="1"/>
  <c r="O542" i="1"/>
  <c r="Q541" i="1"/>
  <c r="R541" i="1"/>
  <c r="U540" i="1"/>
  <c r="R542" i="1" l="1"/>
  <c r="O543" i="1"/>
  <c r="P542" i="1"/>
  <c r="U542" i="1" s="1"/>
  <c r="Q542" i="1"/>
  <c r="U541" i="1"/>
  <c r="Q543" i="1" l="1"/>
  <c r="R543" i="1"/>
  <c r="P543" i="1"/>
  <c r="O544" i="1"/>
  <c r="P544" i="1" l="1"/>
  <c r="O545" i="1"/>
  <c r="Q544" i="1"/>
  <c r="R544" i="1"/>
  <c r="U543" i="1"/>
  <c r="P545" i="1" l="1"/>
  <c r="O546" i="1"/>
  <c r="Q545" i="1"/>
  <c r="R545" i="1"/>
  <c r="U544" i="1"/>
  <c r="R546" i="1" l="1"/>
  <c r="P546" i="1"/>
  <c r="Q546" i="1"/>
  <c r="O547" i="1"/>
  <c r="U545" i="1"/>
  <c r="U546" i="1" l="1"/>
  <c r="Q547" i="1"/>
  <c r="R547" i="1"/>
  <c r="O548" i="1"/>
  <c r="P547" i="1"/>
  <c r="P548" i="1" l="1"/>
  <c r="O549" i="1"/>
  <c r="Q548" i="1"/>
  <c r="R548" i="1"/>
  <c r="U547" i="1"/>
  <c r="P549" i="1" l="1"/>
  <c r="O550" i="1"/>
  <c r="Q549" i="1"/>
  <c r="R549" i="1"/>
  <c r="U548" i="1"/>
  <c r="R550" i="1" l="1"/>
  <c r="O551" i="1"/>
  <c r="P550" i="1"/>
  <c r="Q550" i="1"/>
  <c r="U549" i="1"/>
  <c r="U550" i="1" l="1"/>
  <c r="Q551" i="1"/>
  <c r="R551" i="1"/>
  <c r="P551" i="1"/>
  <c r="U551" i="1" s="1"/>
  <c r="O552" i="1"/>
  <c r="P552" i="1" l="1"/>
  <c r="O553" i="1"/>
  <c r="Q552" i="1"/>
  <c r="R552" i="1"/>
  <c r="P553" i="1" l="1"/>
  <c r="O554" i="1"/>
  <c r="Q553" i="1"/>
  <c r="R553" i="1"/>
  <c r="U552" i="1"/>
  <c r="R554" i="1" l="1"/>
  <c r="P554" i="1"/>
  <c r="Q554" i="1"/>
  <c r="O555" i="1"/>
  <c r="U553" i="1"/>
  <c r="Q555" i="1" l="1"/>
  <c r="R555" i="1"/>
  <c r="O556" i="1"/>
  <c r="P555" i="1"/>
  <c r="U555" i="1" s="1"/>
  <c r="U554" i="1"/>
  <c r="P556" i="1" l="1"/>
  <c r="O557" i="1"/>
  <c r="Q556" i="1"/>
  <c r="R556" i="1"/>
  <c r="P557" i="1" l="1"/>
  <c r="O558" i="1"/>
  <c r="Q557" i="1"/>
  <c r="R557" i="1"/>
  <c r="U556" i="1"/>
  <c r="R558" i="1" l="1"/>
  <c r="O559" i="1"/>
  <c r="P558" i="1"/>
  <c r="U558" i="1" s="1"/>
  <c r="Q558" i="1"/>
  <c r="U557" i="1"/>
  <c r="Q559" i="1" l="1"/>
  <c r="R559" i="1"/>
  <c r="P559" i="1"/>
  <c r="O560" i="1"/>
  <c r="P560" i="1" l="1"/>
  <c r="O561" i="1"/>
  <c r="Q560" i="1"/>
  <c r="R560" i="1"/>
  <c r="U559" i="1"/>
  <c r="P561" i="1" l="1"/>
  <c r="O562" i="1"/>
  <c r="Q561" i="1"/>
  <c r="R561" i="1"/>
  <c r="U560" i="1"/>
  <c r="R562" i="1" l="1"/>
  <c r="P562" i="1"/>
  <c r="Q562" i="1"/>
  <c r="O563" i="1"/>
  <c r="U561" i="1"/>
  <c r="U562" i="1" l="1"/>
  <c r="Q563" i="1"/>
  <c r="R563" i="1"/>
  <c r="O564" i="1"/>
  <c r="P563" i="1"/>
  <c r="P564" i="1" l="1"/>
  <c r="O565" i="1"/>
  <c r="Q564" i="1"/>
  <c r="R564" i="1"/>
  <c r="U563" i="1"/>
  <c r="P565" i="1" l="1"/>
  <c r="O566" i="1"/>
  <c r="Q565" i="1"/>
  <c r="R565" i="1"/>
  <c r="U564" i="1"/>
  <c r="R566" i="1" l="1"/>
  <c r="O567" i="1"/>
  <c r="P566" i="1"/>
  <c r="Q566" i="1"/>
  <c r="U565" i="1"/>
  <c r="U566" i="1" l="1"/>
  <c r="Q567" i="1"/>
  <c r="R567" i="1"/>
  <c r="P567" i="1"/>
  <c r="U567" i="1" s="1"/>
  <c r="O568" i="1"/>
  <c r="P568" i="1" l="1"/>
  <c r="O569" i="1"/>
  <c r="Q568" i="1"/>
  <c r="R568" i="1"/>
  <c r="P569" i="1" l="1"/>
  <c r="O570" i="1"/>
  <c r="Q569" i="1"/>
  <c r="R569" i="1"/>
  <c r="U568" i="1"/>
  <c r="R570" i="1" l="1"/>
  <c r="P570" i="1"/>
  <c r="Q570" i="1"/>
  <c r="O571" i="1"/>
  <c r="U569" i="1"/>
  <c r="U570" i="1" l="1"/>
  <c r="Q571" i="1"/>
  <c r="R571" i="1"/>
  <c r="O572" i="1"/>
  <c r="P571" i="1"/>
  <c r="P572" i="1" l="1"/>
  <c r="O573" i="1"/>
  <c r="Q572" i="1"/>
  <c r="R572" i="1"/>
  <c r="U571" i="1"/>
  <c r="P573" i="1" l="1"/>
  <c r="O574" i="1"/>
  <c r="Q573" i="1"/>
  <c r="R573" i="1"/>
  <c r="U572" i="1"/>
  <c r="R574" i="1" l="1"/>
  <c r="O575" i="1"/>
  <c r="P574" i="1"/>
  <c r="Q574" i="1"/>
  <c r="U573" i="1"/>
  <c r="U574" i="1" l="1"/>
  <c r="Q575" i="1"/>
  <c r="R575" i="1"/>
  <c r="P575" i="1"/>
  <c r="U575" i="1" s="1"/>
  <c r="O576" i="1"/>
  <c r="P576" i="1" l="1"/>
  <c r="O577" i="1"/>
  <c r="Q576" i="1"/>
  <c r="R576" i="1"/>
  <c r="P577" i="1" l="1"/>
  <c r="O578" i="1"/>
  <c r="Q577" i="1"/>
  <c r="R577" i="1"/>
  <c r="U576" i="1"/>
  <c r="R578" i="1" l="1"/>
  <c r="P578" i="1"/>
  <c r="U578" i="1" s="1"/>
  <c r="Q578" i="1"/>
  <c r="O579" i="1"/>
  <c r="U577" i="1"/>
  <c r="Q579" i="1" l="1"/>
  <c r="R579" i="1"/>
  <c r="O580" i="1"/>
  <c r="P579" i="1"/>
  <c r="U579" i="1" l="1"/>
  <c r="P580" i="1"/>
  <c r="O581" i="1"/>
  <c r="Q580" i="1"/>
  <c r="R580" i="1"/>
  <c r="U580" i="1" l="1"/>
  <c r="P581" i="1"/>
  <c r="O582" i="1"/>
  <c r="Q581" i="1"/>
  <c r="R581" i="1"/>
  <c r="R582" i="1" l="1"/>
  <c r="O583" i="1"/>
  <c r="P582" i="1"/>
  <c r="Q582" i="1"/>
  <c r="U581" i="1"/>
  <c r="Q583" i="1" l="1"/>
  <c r="R583" i="1"/>
  <c r="P583" i="1"/>
  <c r="U583" i="1" s="1"/>
  <c r="O584" i="1"/>
  <c r="U582" i="1"/>
  <c r="P584" i="1" l="1"/>
  <c r="O585" i="1"/>
  <c r="Q584" i="1"/>
  <c r="R584" i="1"/>
  <c r="P585" i="1" l="1"/>
  <c r="O586" i="1"/>
  <c r="Q585" i="1"/>
  <c r="R585" i="1"/>
  <c r="U584" i="1"/>
  <c r="R586" i="1" l="1"/>
  <c r="P586" i="1"/>
  <c r="U586" i="1" s="1"/>
  <c r="Q586" i="1"/>
  <c r="O587" i="1"/>
  <c r="U585" i="1"/>
  <c r="Q587" i="1" l="1"/>
  <c r="R587" i="1"/>
  <c r="O588" i="1"/>
  <c r="P587" i="1"/>
  <c r="U587" i="1" l="1"/>
  <c r="P588" i="1"/>
  <c r="O589" i="1"/>
  <c r="Q588" i="1"/>
  <c r="R588" i="1"/>
  <c r="U588" i="1" l="1"/>
  <c r="P589" i="1"/>
  <c r="O590" i="1"/>
  <c r="Q589" i="1"/>
  <c r="R589" i="1"/>
  <c r="R590" i="1" l="1"/>
  <c r="O591" i="1"/>
  <c r="P590" i="1"/>
  <c r="U590" i="1" s="1"/>
  <c r="Q590" i="1"/>
  <c r="U589" i="1"/>
  <c r="Q591" i="1" l="1"/>
  <c r="R591" i="1"/>
  <c r="P591" i="1"/>
  <c r="O592" i="1"/>
  <c r="P592" i="1" l="1"/>
  <c r="O593" i="1"/>
  <c r="Q592" i="1"/>
  <c r="R592" i="1"/>
  <c r="U591" i="1"/>
  <c r="P593" i="1" l="1"/>
  <c r="O594" i="1"/>
  <c r="Q593" i="1"/>
  <c r="R593" i="1"/>
  <c r="U592" i="1"/>
  <c r="R594" i="1" l="1"/>
  <c r="P594" i="1"/>
  <c r="Q594" i="1"/>
  <c r="O595" i="1"/>
  <c r="U593" i="1"/>
  <c r="U594" i="1" l="1"/>
  <c r="Q595" i="1"/>
  <c r="R595" i="1"/>
  <c r="O596" i="1"/>
  <c r="P595" i="1"/>
  <c r="P596" i="1" l="1"/>
  <c r="O597" i="1"/>
  <c r="Q596" i="1"/>
  <c r="R596" i="1"/>
  <c r="U595" i="1"/>
  <c r="P597" i="1" l="1"/>
  <c r="O598" i="1"/>
  <c r="Q597" i="1"/>
  <c r="R597" i="1"/>
  <c r="U596" i="1"/>
  <c r="R598" i="1" l="1"/>
  <c r="O599" i="1"/>
  <c r="P598" i="1"/>
  <c r="U598" i="1" s="1"/>
  <c r="Q598" i="1"/>
  <c r="U597" i="1"/>
  <c r="Q599" i="1" l="1"/>
  <c r="R599" i="1"/>
  <c r="P599" i="1"/>
  <c r="O600" i="1"/>
  <c r="P600" i="1" l="1"/>
  <c r="O601" i="1"/>
  <c r="Q600" i="1"/>
  <c r="R600" i="1"/>
  <c r="U599" i="1"/>
  <c r="P601" i="1" l="1"/>
  <c r="O602" i="1"/>
  <c r="Q601" i="1"/>
  <c r="R601" i="1"/>
  <c r="U600" i="1"/>
  <c r="R602" i="1" l="1"/>
  <c r="P602" i="1"/>
  <c r="Q602" i="1"/>
  <c r="O603" i="1"/>
  <c r="U601" i="1"/>
  <c r="U602" i="1" l="1"/>
  <c r="Q603" i="1"/>
  <c r="R603" i="1"/>
  <c r="O604" i="1"/>
  <c r="P603" i="1"/>
  <c r="P604" i="1" l="1"/>
  <c r="O605" i="1"/>
  <c r="Q604" i="1"/>
  <c r="R604" i="1"/>
  <c r="U603" i="1"/>
  <c r="P605" i="1" l="1"/>
  <c r="O606" i="1"/>
  <c r="Q605" i="1"/>
  <c r="R605" i="1"/>
  <c r="U604" i="1"/>
  <c r="R606" i="1" l="1"/>
  <c r="O607" i="1"/>
  <c r="P606" i="1"/>
  <c r="U606" i="1" s="1"/>
  <c r="Q606" i="1"/>
  <c r="U605" i="1"/>
  <c r="Q607" i="1" l="1"/>
  <c r="R607" i="1"/>
  <c r="P607" i="1"/>
  <c r="U607" i="1" s="1"/>
  <c r="O608" i="1"/>
  <c r="P608" i="1" l="1"/>
  <c r="O609" i="1"/>
  <c r="Q608" i="1"/>
  <c r="R608" i="1"/>
  <c r="P609" i="1" l="1"/>
  <c r="O610" i="1"/>
  <c r="Q609" i="1"/>
  <c r="R609" i="1"/>
  <c r="U608" i="1"/>
  <c r="R610" i="1" l="1"/>
  <c r="P610" i="1"/>
  <c r="U610" i="1" s="1"/>
  <c r="Q610" i="1"/>
  <c r="O611" i="1"/>
  <c r="U609" i="1"/>
  <c r="Q611" i="1" l="1"/>
  <c r="R611" i="1"/>
  <c r="O612" i="1"/>
  <c r="P611" i="1"/>
  <c r="U611" i="1" s="1"/>
  <c r="P612" i="1" l="1"/>
  <c r="O613" i="1"/>
  <c r="Q612" i="1"/>
  <c r="R612" i="1"/>
  <c r="P613" i="1" l="1"/>
  <c r="O614" i="1"/>
  <c r="Q613" i="1"/>
  <c r="R613" i="1"/>
  <c r="U612" i="1"/>
  <c r="R614" i="1" l="1"/>
  <c r="O615" i="1"/>
  <c r="P614" i="1"/>
  <c r="U614" i="1" s="1"/>
  <c r="Q614" i="1"/>
  <c r="U613" i="1"/>
  <c r="Q615" i="1" l="1"/>
  <c r="R615" i="1"/>
  <c r="P615" i="1"/>
  <c r="U615" i="1" s="1"/>
  <c r="O616" i="1"/>
  <c r="P616" i="1" l="1"/>
  <c r="O617" i="1"/>
  <c r="Q616" i="1"/>
  <c r="R616" i="1"/>
  <c r="P617" i="1" l="1"/>
  <c r="O618" i="1"/>
  <c r="Q617" i="1"/>
  <c r="R617" i="1"/>
  <c r="U616" i="1"/>
  <c r="R618" i="1" l="1"/>
  <c r="P618" i="1"/>
  <c r="Q618" i="1"/>
  <c r="O619" i="1"/>
  <c r="U617" i="1"/>
  <c r="U618" i="1" l="1"/>
  <c r="Q619" i="1"/>
  <c r="R619" i="1"/>
  <c r="O620" i="1"/>
  <c r="P619" i="1"/>
  <c r="P620" i="1" l="1"/>
  <c r="O621" i="1"/>
  <c r="Q620" i="1"/>
  <c r="R620" i="1"/>
  <c r="U619" i="1"/>
  <c r="P621" i="1" l="1"/>
  <c r="O622" i="1"/>
  <c r="Q621" i="1"/>
  <c r="R621" i="1"/>
  <c r="U620" i="1"/>
  <c r="R622" i="1" l="1"/>
  <c r="O623" i="1"/>
  <c r="P622" i="1"/>
  <c r="Q622" i="1"/>
  <c r="U621" i="1"/>
  <c r="Q623" i="1" l="1"/>
  <c r="R623" i="1"/>
  <c r="P623" i="1"/>
  <c r="U623" i="1" s="1"/>
  <c r="O624" i="1"/>
  <c r="U622" i="1"/>
  <c r="Q624" i="1" l="1"/>
  <c r="P624" i="1"/>
  <c r="U624" i="1" s="1"/>
  <c r="R624" i="1"/>
  <c r="O625" i="1"/>
  <c r="P625" i="1" l="1"/>
  <c r="O626" i="1"/>
  <c r="Q625" i="1"/>
  <c r="R625" i="1"/>
  <c r="Q626" i="1" l="1"/>
  <c r="R626" i="1"/>
  <c r="O627" i="1"/>
  <c r="P626" i="1"/>
  <c r="U626" i="1" s="1"/>
  <c r="U625" i="1"/>
  <c r="P627" i="1" l="1"/>
  <c r="O628" i="1"/>
  <c r="Q627" i="1"/>
  <c r="R627" i="1"/>
  <c r="P628" i="1" l="1"/>
  <c r="O629" i="1"/>
  <c r="R628" i="1"/>
  <c r="Q628" i="1"/>
  <c r="U627" i="1"/>
  <c r="R629" i="1" l="1"/>
  <c r="O630" i="1"/>
  <c r="P629" i="1"/>
  <c r="U629" i="1" s="1"/>
  <c r="Q629" i="1"/>
  <c r="U628" i="1"/>
  <c r="Q630" i="1" l="1"/>
  <c r="R630" i="1"/>
  <c r="P630" i="1"/>
  <c r="O631" i="1"/>
  <c r="P631" i="1" l="1"/>
  <c r="O632" i="1"/>
  <c r="Q631" i="1"/>
  <c r="R631" i="1"/>
  <c r="U630" i="1"/>
  <c r="P632" i="1" l="1"/>
  <c r="O633" i="1"/>
  <c r="Q632" i="1"/>
  <c r="R632" i="1"/>
  <c r="U631" i="1"/>
  <c r="R633" i="1" l="1"/>
  <c r="Q633" i="1"/>
  <c r="O634" i="1"/>
  <c r="P633" i="1"/>
  <c r="U633" i="1" s="1"/>
  <c r="U632" i="1"/>
  <c r="Q634" i="1" l="1"/>
  <c r="R634" i="1"/>
  <c r="O635" i="1"/>
  <c r="P634" i="1"/>
  <c r="U634" i="1" l="1"/>
  <c r="P635" i="1"/>
  <c r="U635" i="1" s="1"/>
  <c r="O636" i="1"/>
  <c r="Q635" i="1"/>
  <c r="R635" i="1"/>
  <c r="P636" i="1" l="1"/>
  <c r="O637" i="1"/>
  <c r="R636" i="1"/>
  <c r="Q636" i="1"/>
  <c r="R637" i="1" l="1"/>
  <c r="O638" i="1"/>
  <c r="P637" i="1"/>
  <c r="U637" i="1" s="1"/>
  <c r="Q637" i="1"/>
  <c r="U636" i="1"/>
  <c r="Q638" i="1" l="1"/>
  <c r="R638" i="1"/>
  <c r="P638" i="1"/>
  <c r="U638" i="1" s="1"/>
  <c r="O639" i="1"/>
  <c r="P639" i="1" l="1"/>
  <c r="O640" i="1"/>
  <c r="Q639" i="1"/>
  <c r="R639" i="1"/>
  <c r="P640" i="1" l="1"/>
  <c r="O641" i="1"/>
  <c r="Q640" i="1"/>
  <c r="R640" i="1"/>
  <c r="U639" i="1"/>
  <c r="R641" i="1" l="1"/>
  <c r="Q641" i="1"/>
  <c r="P641" i="1"/>
  <c r="U641" i="1" s="1"/>
  <c r="O642" i="1"/>
  <c r="U640" i="1"/>
  <c r="Q642" i="1" l="1"/>
  <c r="R642" i="1"/>
  <c r="O643" i="1"/>
  <c r="P642" i="1"/>
  <c r="P643" i="1" l="1"/>
  <c r="O644" i="1"/>
  <c r="Q643" i="1"/>
  <c r="R643" i="1"/>
  <c r="U642" i="1"/>
  <c r="P644" i="1" l="1"/>
  <c r="O645" i="1"/>
  <c r="R644" i="1"/>
  <c r="Q644" i="1"/>
  <c r="U643" i="1"/>
  <c r="R645" i="1" l="1"/>
  <c r="P645" i="1"/>
  <c r="Q645" i="1"/>
  <c r="O646" i="1"/>
  <c r="U644" i="1"/>
  <c r="U645" i="1" l="1"/>
  <c r="Q646" i="1"/>
  <c r="R646" i="1"/>
  <c r="P646" i="1"/>
  <c r="U646" i="1" s="1"/>
  <c r="O647" i="1"/>
  <c r="P647" i="1" l="1"/>
  <c r="O648" i="1"/>
  <c r="Q647" i="1"/>
  <c r="R647" i="1"/>
  <c r="P648" i="1" l="1"/>
  <c r="O649" i="1"/>
  <c r="Q648" i="1"/>
  <c r="R648" i="1"/>
  <c r="U647" i="1"/>
  <c r="R649" i="1" l="1"/>
  <c r="Q649" i="1"/>
  <c r="O650" i="1"/>
  <c r="P649" i="1"/>
  <c r="U649" i="1" s="1"/>
  <c r="U648" i="1"/>
  <c r="Q650" i="1" l="1"/>
  <c r="R650" i="1"/>
  <c r="O651" i="1"/>
  <c r="P650" i="1"/>
  <c r="U650" i="1" l="1"/>
  <c r="P651" i="1"/>
  <c r="O652" i="1"/>
  <c r="Q651" i="1"/>
  <c r="R651" i="1"/>
  <c r="U651" i="1" l="1"/>
  <c r="P652" i="1"/>
  <c r="O653" i="1"/>
  <c r="R652" i="1"/>
  <c r="Q652" i="1"/>
  <c r="R653" i="1" l="1"/>
  <c r="O654" i="1"/>
  <c r="P653" i="1"/>
  <c r="U653" i="1" s="1"/>
  <c r="Q653" i="1"/>
  <c r="U652" i="1"/>
  <c r="Q654" i="1" l="1"/>
  <c r="R654" i="1"/>
  <c r="P654" i="1"/>
  <c r="O655" i="1"/>
  <c r="P655" i="1" l="1"/>
  <c r="O656" i="1"/>
  <c r="Q655" i="1"/>
  <c r="R655" i="1"/>
  <c r="U654" i="1"/>
  <c r="P656" i="1" l="1"/>
  <c r="O657" i="1"/>
  <c r="Q656" i="1"/>
  <c r="R656" i="1"/>
  <c r="U655" i="1"/>
  <c r="R657" i="1" l="1"/>
  <c r="Q657" i="1"/>
  <c r="O658" i="1"/>
  <c r="P657" i="1"/>
  <c r="U657" i="1" s="1"/>
  <c r="U656" i="1"/>
  <c r="Q658" i="1" l="1"/>
  <c r="R658" i="1"/>
  <c r="O659" i="1"/>
  <c r="P658" i="1"/>
  <c r="U658" i="1" l="1"/>
  <c r="P659" i="1"/>
  <c r="O660" i="1"/>
  <c r="Q659" i="1"/>
  <c r="R659" i="1"/>
  <c r="U659" i="1" l="1"/>
  <c r="P660" i="1"/>
  <c r="U660" i="1" s="1"/>
  <c r="O661" i="1"/>
  <c r="R660" i="1"/>
  <c r="Q660" i="1"/>
  <c r="R661" i="1" l="1"/>
  <c r="O662" i="1"/>
  <c r="P661" i="1"/>
  <c r="Q661" i="1"/>
  <c r="Q662" i="1" l="1"/>
  <c r="R662" i="1"/>
  <c r="P662" i="1"/>
  <c r="O663" i="1"/>
  <c r="U661" i="1"/>
  <c r="U662" i="1" l="1"/>
  <c r="P663" i="1"/>
  <c r="O664" i="1"/>
  <c r="Q663" i="1"/>
  <c r="R663" i="1"/>
  <c r="P664" i="1" l="1"/>
  <c r="O665" i="1"/>
  <c r="Q664" i="1"/>
  <c r="R664" i="1"/>
  <c r="U663" i="1"/>
  <c r="R665" i="1" l="1"/>
  <c r="Q665" i="1"/>
  <c r="P665" i="1"/>
  <c r="U665" i="1" s="1"/>
  <c r="O666" i="1"/>
  <c r="U664" i="1"/>
  <c r="Q666" i="1" l="1"/>
  <c r="R666" i="1"/>
  <c r="O667" i="1"/>
  <c r="P666" i="1"/>
  <c r="U666" i="1" s="1"/>
  <c r="P667" i="1" l="1"/>
  <c r="O668" i="1"/>
  <c r="Q667" i="1"/>
  <c r="R667" i="1"/>
  <c r="P668" i="1" l="1"/>
  <c r="O669" i="1"/>
  <c r="R668" i="1"/>
  <c r="Q668" i="1"/>
  <c r="U667" i="1"/>
  <c r="R669" i="1" l="1"/>
  <c r="P669" i="1"/>
  <c r="Q669" i="1"/>
  <c r="O670" i="1"/>
  <c r="U668" i="1"/>
  <c r="U669" i="1" l="1"/>
  <c r="Q670" i="1"/>
  <c r="R670" i="1"/>
  <c r="P670" i="1"/>
  <c r="U670" i="1" s="1"/>
  <c r="O671" i="1"/>
  <c r="P671" i="1" l="1"/>
  <c r="O672" i="1"/>
  <c r="Q671" i="1"/>
  <c r="R671" i="1"/>
  <c r="P672" i="1" l="1"/>
  <c r="O673" i="1"/>
  <c r="Q672" i="1"/>
  <c r="R672" i="1"/>
  <c r="U671" i="1"/>
  <c r="R673" i="1" l="1"/>
  <c r="Q673" i="1"/>
  <c r="O674" i="1"/>
  <c r="P673" i="1"/>
  <c r="U673" i="1" s="1"/>
  <c r="U672" i="1"/>
  <c r="Q674" i="1" l="1"/>
  <c r="R674" i="1"/>
  <c r="O675" i="1"/>
  <c r="P674" i="1"/>
  <c r="U674" i="1" s="1"/>
  <c r="P675" i="1" l="1"/>
  <c r="O676" i="1"/>
  <c r="Q675" i="1"/>
  <c r="R675" i="1"/>
  <c r="P676" i="1" l="1"/>
  <c r="O677" i="1"/>
  <c r="R676" i="1"/>
  <c r="Q676" i="1"/>
  <c r="U675" i="1"/>
  <c r="R677" i="1" l="1"/>
  <c r="P677" i="1"/>
  <c r="Q677" i="1"/>
  <c r="O678" i="1"/>
  <c r="U676" i="1"/>
  <c r="U677" i="1" l="1"/>
  <c r="Q678" i="1"/>
  <c r="R678" i="1"/>
  <c r="P678" i="1"/>
  <c r="U678" i="1" s="1"/>
  <c r="O679" i="1"/>
  <c r="P679" i="1" l="1"/>
  <c r="O680" i="1"/>
  <c r="Q679" i="1"/>
  <c r="R679" i="1"/>
  <c r="P680" i="1" l="1"/>
  <c r="O681" i="1"/>
  <c r="Q680" i="1"/>
  <c r="R680" i="1"/>
  <c r="U679" i="1"/>
  <c r="R681" i="1" l="1"/>
  <c r="Q681" i="1"/>
  <c r="O682" i="1"/>
  <c r="P681" i="1"/>
  <c r="U681" i="1" s="1"/>
  <c r="U680" i="1"/>
  <c r="Q682" i="1" l="1"/>
  <c r="R682" i="1"/>
  <c r="O683" i="1"/>
  <c r="P682" i="1"/>
  <c r="U682" i="1" l="1"/>
  <c r="P683" i="1"/>
  <c r="U683" i="1" s="1"/>
  <c r="O684" i="1"/>
  <c r="Q683" i="1"/>
  <c r="R683" i="1"/>
  <c r="P684" i="1" l="1"/>
  <c r="O685" i="1"/>
  <c r="R684" i="1"/>
  <c r="Q684" i="1"/>
  <c r="R685" i="1" l="1"/>
  <c r="O686" i="1"/>
  <c r="P685" i="1"/>
  <c r="U685" i="1" s="1"/>
  <c r="Q685" i="1"/>
  <c r="U684" i="1"/>
  <c r="Q686" i="1" l="1"/>
  <c r="R686" i="1"/>
  <c r="P686" i="1"/>
  <c r="U686" i="1" s="1"/>
  <c r="O687" i="1"/>
  <c r="P687" i="1" l="1"/>
  <c r="O688" i="1"/>
  <c r="Q687" i="1"/>
  <c r="R687" i="1"/>
  <c r="P688" i="1" l="1"/>
  <c r="O689" i="1"/>
  <c r="Q688" i="1"/>
  <c r="R688" i="1"/>
  <c r="U687" i="1"/>
  <c r="R689" i="1" l="1"/>
  <c r="Q689" i="1"/>
  <c r="P689" i="1"/>
  <c r="U689" i="1" s="1"/>
  <c r="O690" i="1"/>
  <c r="U688" i="1"/>
  <c r="Q690" i="1" l="1"/>
  <c r="R690" i="1"/>
  <c r="O691" i="1"/>
  <c r="P690" i="1"/>
  <c r="U690" i="1" s="1"/>
  <c r="P691" i="1" l="1"/>
  <c r="O692" i="1"/>
  <c r="Q691" i="1"/>
  <c r="R691" i="1"/>
  <c r="P692" i="1" l="1"/>
  <c r="O693" i="1"/>
  <c r="R692" i="1"/>
  <c r="Q692" i="1"/>
  <c r="U691" i="1"/>
  <c r="R693" i="1" l="1"/>
  <c r="P693" i="1"/>
  <c r="U693" i="1" s="1"/>
  <c r="Q693" i="1"/>
  <c r="O694" i="1"/>
  <c r="U692" i="1"/>
  <c r="Q694" i="1" l="1"/>
  <c r="R694" i="1"/>
  <c r="P694" i="1"/>
  <c r="O695" i="1"/>
  <c r="P695" i="1" l="1"/>
  <c r="O696" i="1"/>
  <c r="Q695" i="1"/>
  <c r="R695" i="1"/>
  <c r="U694" i="1"/>
  <c r="P696" i="1" l="1"/>
  <c r="O697" i="1"/>
  <c r="Q696" i="1"/>
  <c r="R696" i="1"/>
  <c r="U695" i="1"/>
  <c r="R697" i="1" l="1"/>
  <c r="Q697" i="1"/>
  <c r="O698" i="1"/>
  <c r="P697" i="1"/>
  <c r="U697" i="1" s="1"/>
  <c r="U696" i="1"/>
  <c r="Q698" i="1" l="1"/>
  <c r="R698" i="1"/>
  <c r="O699" i="1"/>
  <c r="P698" i="1"/>
  <c r="U698" i="1" l="1"/>
  <c r="P699" i="1"/>
  <c r="U699" i="1" s="1"/>
  <c r="O700" i="1"/>
  <c r="Q699" i="1"/>
  <c r="R699" i="1"/>
  <c r="P700" i="1" l="1"/>
  <c r="O701" i="1"/>
  <c r="R700" i="1"/>
  <c r="Q700" i="1"/>
  <c r="R701" i="1" l="1"/>
  <c r="P701" i="1"/>
  <c r="Q701" i="1"/>
  <c r="O702" i="1"/>
  <c r="U700" i="1"/>
  <c r="U701" i="1" l="1"/>
  <c r="Q702" i="1"/>
  <c r="R702" i="1"/>
  <c r="P702" i="1"/>
  <c r="U702" i="1" s="1"/>
  <c r="O703" i="1"/>
  <c r="P703" i="1" l="1"/>
  <c r="O704" i="1"/>
  <c r="Q703" i="1"/>
  <c r="R703" i="1"/>
  <c r="P704" i="1" l="1"/>
  <c r="O705" i="1"/>
  <c r="Q704" i="1"/>
  <c r="R704" i="1"/>
  <c r="U703" i="1"/>
  <c r="R705" i="1" l="1"/>
  <c r="Q705" i="1"/>
  <c r="O706" i="1"/>
  <c r="P705" i="1"/>
  <c r="U705" i="1" s="1"/>
  <c r="U704" i="1"/>
  <c r="Q706" i="1" l="1"/>
  <c r="R706" i="1"/>
  <c r="O707" i="1"/>
  <c r="P706" i="1"/>
  <c r="U706" i="1" s="1"/>
  <c r="P707" i="1" l="1"/>
  <c r="O708" i="1"/>
  <c r="Q707" i="1"/>
  <c r="R707" i="1"/>
  <c r="P708" i="1" l="1"/>
  <c r="O709" i="1"/>
  <c r="R708" i="1"/>
  <c r="Q708" i="1"/>
  <c r="U707" i="1"/>
  <c r="R709" i="1" l="1"/>
  <c r="O710" i="1"/>
  <c r="P709" i="1"/>
  <c r="U709" i="1" s="1"/>
  <c r="Q709" i="1"/>
  <c r="U708" i="1"/>
  <c r="Q710" i="1" l="1"/>
  <c r="R710" i="1"/>
  <c r="P710" i="1"/>
  <c r="O711" i="1"/>
  <c r="P711" i="1" l="1"/>
  <c r="U711" i="1" s="1"/>
  <c r="O712" i="1"/>
  <c r="Q711" i="1"/>
  <c r="R711" i="1"/>
  <c r="U710" i="1"/>
  <c r="P712" i="1" l="1"/>
  <c r="U712" i="1" s="1"/>
  <c r="O713" i="1"/>
  <c r="Q712" i="1"/>
  <c r="R712" i="1"/>
  <c r="R713" i="1" l="1"/>
  <c r="Q713" i="1"/>
  <c r="P713" i="1"/>
  <c r="O714" i="1"/>
  <c r="U713" i="1" l="1"/>
  <c r="Q714" i="1"/>
  <c r="R714" i="1"/>
  <c r="O715" i="1"/>
  <c r="P714" i="1"/>
  <c r="P715" i="1" l="1"/>
  <c r="U715" i="1" s="1"/>
  <c r="O716" i="1"/>
  <c r="Q715" i="1"/>
  <c r="R715" i="1"/>
  <c r="U714" i="1"/>
  <c r="P716" i="1" l="1"/>
  <c r="U716" i="1" s="1"/>
  <c r="O717" i="1"/>
  <c r="R716" i="1"/>
  <c r="Q716" i="1"/>
  <c r="R717" i="1" l="1"/>
  <c r="P717" i="1"/>
  <c r="U717" i="1" s="1"/>
  <c r="Q717" i="1"/>
  <c r="O718" i="1"/>
  <c r="Q718" i="1" l="1"/>
  <c r="R718" i="1"/>
  <c r="P718" i="1"/>
  <c r="U718" i="1" s="1"/>
  <c r="O719" i="1"/>
  <c r="P719" i="1" l="1"/>
  <c r="O720" i="1"/>
  <c r="Q719" i="1"/>
  <c r="R719" i="1"/>
  <c r="P720" i="1" l="1"/>
  <c r="O721" i="1"/>
  <c r="Q720" i="1"/>
  <c r="R720" i="1"/>
  <c r="U719" i="1"/>
  <c r="R721" i="1" l="1"/>
  <c r="Q721" i="1"/>
  <c r="P721" i="1"/>
  <c r="U721" i="1" s="1"/>
  <c r="O722" i="1"/>
  <c r="U720" i="1"/>
  <c r="Q722" i="1" l="1"/>
  <c r="R722" i="1"/>
  <c r="O723" i="1"/>
  <c r="P722" i="1"/>
  <c r="U722" i="1" l="1"/>
  <c r="P723" i="1"/>
  <c r="O724" i="1"/>
  <c r="Q723" i="1"/>
  <c r="R723" i="1"/>
  <c r="P724" i="1" l="1"/>
  <c r="U724" i="1" s="1"/>
  <c r="O725" i="1"/>
  <c r="R724" i="1"/>
  <c r="Q724" i="1"/>
  <c r="U723" i="1"/>
  <c r="R725" i="1" l="1"/>
  <c r="P725" i="1"/>
  <c r="Q725" i="1"/>
  <c r="O726" i="1"/>
  <c r="Q726" i="1" l="1"/>
  <c r="R726" i="1"/>
  <c r="P726" i="1"/>
  <c r="U726" i="1" s="1"/>
  <c r="O727" i="1"/>
  <c r="U725" i="1"/>
  <c r="P727" i="1" l="1"/>
  <c r="O728" i="1"/>
  <c r="Q727" i="1"/>
  <c r="R727" i="1"/>
  <c r="U727" i="1" l="1"/>
  <c r="P728" i="1"/>
  <c r="O729" i="1"/>
  <c r="Q728" i="1"/>
  <c r="R728" i="1"/>
  <c r="R729" i="1" l="1"/>
  <c r="Q729" i="1"/>
  <c r="O730" i="1"/>
  <c r="P729" i="1"/>
  <c r="U729" i="1" s="1"/>
  <c r="U728" i="1"/>
  <c r="Q730" i="1" l="1"/>
  <c r="R730" i="1"/>
  <c r="O731" i="1"/>
  <c r="P730" i="1"/>
  <c r="U730" i="1" l="1"/>
  <c r="P731" i="1"/>
  <c r="O732" i="1"/>
  <c r="Q731" i="1"/>
  <c r="R731" i="1"/>
  <c r="P732" i="1" l="1"/>
  <c r="O733" i="1"/>
  <c r="R732" i="1"/>
  <c r="Q732" i="1"/>
  <c r="U731" i="1"/>
  <c r="R733" i="1" l="1"/>
  <c r="O734" i="1"/>
  <c r="P733" i="1"/>
  <c r="Q733" i="1"/>
  <c r="U732" i="1"/>
  <c r="U733" i="1" l="1"/>
  <c r="Q734" i="1"/>
  <c r="R734" i="1"/>
  <c r="P734" i="1"/>
  <c r="U734" i="1" s="1"/>
  <c r="O735" i="1"/>
  <c r="P735" i="1" l="1"/>
  <c r="O736" i="1"/>
  <c r="Q735" i="1"/>
  <c r="R735" i="1"/>
  <c r="P736" i="1" l="1"/>
  <c r="U736" i="1" s="1"/>
  <c r="O737" i="1"/>
  <c r="Q736" i="1"/>
  <c r="R736" i="1"/>
  <c r="U735" i="1"/>
  <c r="R737" i="1" l="1"/>
  <c r="Q737" i="1"/>
  <c r="P737" i="1"/>
  <c r="U737" i="1" s="1"/>
  <c r="O738" i="1"/>
  <c r="Q738" i="1" l="1"/>
  <c r="R738" i="1"/>
  <c r="O739" i="1"/>
  <c r="P738" i="1"/>
  <c r="U738" i="1" l="1"/>
  <c r="P739" i="1"/>
  <c r="O740" i="1"/>
  <c r="Q739" i="1"/>
  <c r="R739" i="1"/>
  <c r="P740" i="1" l="1"/>
  <c r="O741" i="1"/>
  <c r="R740" i="1"/>
  <c r="Q740" i="1"/>
  <c r="U739" i="1"/>
  <c r="U740" i="1" l="1"/>
  <c r="R741" i="1"/>
  <c r="P741" i="1"/>
  <c r="Q741" i="1"/>
  <c r="O742" i="1"/>
  <c r="U741" i="1" l="1"/>
  <c r="Q742" i="1"/>
  <c r="R742" i="1"/>
  <c r="P742" i="1"/>
  <c r="O743" i="1"/>
  <c r="U742" i="1" l="1"/>
  <c r="P743" i="1"/>
  <c r="O744" i="1"/>
  <c r="Q743" i="1"/>
  <c r="R743" i="1"/>
  <c r="P744" i="1" l="1"/>
  <c r="U744" i="1" s="1"/>
  <c r="O745" i="1"/>
  <c r="R744" i="1"/>
  <c r="Q744" i="1"/>
  <c r="U743" i="1"/>
  <c r="R745" i="1" l="1"/>
  <c r="Q745" i="1"/>
  <c r="P745" i="1"/>
  <c r="U745" i="1" s="1"/>
  <c r="O746" i="1"/>
  <c r="Q746" i="1" l="1"/>
  <c r="R746" i="1"/>
  <c r="O747" i="1"/>
  <c r="P746" i="1"/>
  <c r="U746" i="1" s="1"/>
  <c r="P747" i="1" l="1"/>
  <c r="U747" i="1" s="1"/>
  <c r="O748" i="1"/>
  <c r="Q747" i="1"/>
  <c r="R747" i="1"/>
  <c r="P748" i="1" l="1"/>
  <c r="O749" i="1"/>
  <c r="R748" i="1"/>
  <c r="Q748" i="1"/>
  <c r="U748" i="1" l="1"/>
  <c r="R749" i="1"/>
  <c r="Q749" i="1"/>
  <c r="P749" i="1"/>
  <c r="O750" i="1"/>
  <c r="Q750" i="1" l="1"/>
  <c r="R750" i="1"/>
  <c r="P750" i="1"/>
  <c r="U750" i="1" s="1"/>
  <c r="O751" i="1"/>
  <c r="U749" i="1"/>
  <c r="P751" i="1" l="1"/>
  <c r="U751" i="1" s="1"/>
  <c r="O752" i="1"/>
  <c r="Q751" i="1"/>
  <c r="R751" i="1"/>
  <c r="P752" i="1" l="1"/>
  <c r="U752" i="1" s="1"/>
  <c r="O753" i="1"/>
  <c r="Q752" i="1"/>
  <c r="R752" i="1"/>
  <c r="R753" i="1" l="1"/>
  <c r="Q753" i="1"/>
  <c r="O754" i="1"/>
  <c r="P753" i="1"/>
  <c r="U753" i="1" l="1"/>
  <c r="Q754" i="1"/>
  <c r="R754" i="1"/>
  <c r="O755" i="1"/>
  <c r="P754" i="1"/>
  <c r="U754" i="1" l="1"/>
  <c r="P755" i="1"/>
  <c r="O756" i="1"/>
  <c r="Q755" i="1"/>
  <c r="R755" i="1"/>
  <c r="P756" i="1" l="1"/>
  <c r="U756" i="1" s="1"/>
  <c r="O757" i="1"/>
  <c r="R756" i="1"/>
  <c r="Q756" i="1"/>
  <c r="U755" i="1"/>
  <c r="R757" i="1" l="1"/>
  <c r="Q757" i="1"/>
  <c r="O758" i="1"/>
  <c r="P757" i="1"/>
  <c r="U757" i="1" s="1"/>
  <c r="Q758" i="1" l="1"/>
  <c r="R758" i="1"/>
  <c r="P758" i="1"/>
  <c r="U758" i="1" s="1"/>
  <c r="O759" i="1"/>
  <c r="P759" i="1" l="1"/>
  <c r="O760" i="1"/>
  <c r="Q759" i="1"/>
  <c r="R759" i="1"/>
  <c r="P760" i="1" l="1"/>
  <c r="O761" i="1"/>
  <c r="R760" i="1"/>
  <c r="Q760" i="1"/>
  <c r="U759" i="1"/>
  <c r="U760" i="1" l="1"/>
  <c r="R761" i="1"/>
  <c r="Q761" i="1"/>
  <c r="P761" i="1"/>
  <c r="U761" i="1" s="1"/>
  <c r="O762" i="1"/>
  <c r="Q762" i="1" l="1"/>
  <c r="R762" i="1"/>
  <c r="O763" i="1"/>
  <c r="P762" i="1"/>
  <c r="U762" i="1" l="1"/>
  <c r="P763" i="1"/>
  <c r="O764" i="1"/>
  <c r="Q763" i="1"/>
  <c r="R763" i="1"/>
  <c r="P764" i="1" l="1"/>
  <c r="O765" i="1"/>
  <c r="R764" i="1"/>
  <c r="Q764" i="1"/>
  <c r="U763" i="1"/>
  <c r="R765" i="1" l="1"/>
  <c r="O766" i="1"/>
  <c r="P765" i="1"/>
  <c r="U765" i="1" s="1"/>
  <c r="Q765" i="1"/>
  <c r="U764" i="1"/>
  <c r="Q766" i="1" l="1"/>
  <c r="R766" i="1"/>
  <c r="P766" i="1"/>
  <c r="O767" i="1"/>
  <c r="P767" i="1" l="1"/>
  <c r="O768" i="1"/>
  <c r="Q767" i="1"/>
  <c r="R767" i="1"/>
  <c r="U766" i="1"/>
  <c r="U767" i="1" l="1"/>
  <c r="P768" i="1"/>
  <c r="O769" i="1"/>
  <c r="Q768" i="1"/>
  <c r="R768" i="1"/>
  <c r="R769" i="1" l="1"/>
  <c r="Q769" i="1"/>
  <c r="P769" i="1"/>
  <c r="U769" i="1" s="1"/>
  <c r="O770" i="1"/>
  <c r="U768" i="1"/>
  <c r="Q770" i="1" l="1"/>
  <c r="R770" i="1"/>
  <c r="O771" i="1"/>
  <c r="P770" i="1"/>
  <c r="U770" i="1" l="1"/>
  <c r="P771" i="1"/>
  <c r="O772" i="1"/>
  <c r="Q771" i="1"/>
  <c r="R771" i="1"/>
  <c r="P772" i="1" l="1"/>
  <c r="U772" i="1" s="1"/>
  <c r="O773" i="1"/>
  <c r="R772" i="1"/>
  <c r="Q772" i="1"/>
  <c r="U771" i="1"/>
  <c r="R773" i="1" l="1"/>
  <c r="Q773" i="1"/>
  <c r="P773" i="1"/>
  <c r="O774" i="1"/>
  <c r="Q774" i="1" l="1"/>
  <c r="R774" i="1"/>
  <c r="P774" i="1"/>
  <c r="O775" i="1"/>
  <c r="U773" i="1"/>
  <c r="P775" i="1" l="1"/>
  <c r="U775" i="1" s="1"/>
  <c r="O776" i="1"/>
  <c r="Q775" i="1"/>
  <c r="R775" i="1"/>
  <c r="U774" i="1"/>
  <c r="P776" i="1" l="1"/>
  <c r="U776" i="1" s="1"/>
  <c r="O777" i="1"/>
  <c r="R776" i="1"/>
  <c r="Q776" i="1"/>
  <c r="R777" i="1" l="1"/>
  <c r="Q777" i="1"/>
  <c r="O778" i="1"/>
  <c r="P777" i="1"/>
  <c r="U777" i="1" l="1"/>
  <c r="Q778" i="1"/>
  <c r="R778" i="1"/>
  <c r="O779" i="1"/>
  <c r="P778" i="1"/>
  <c r="U778" i="1" l="1"/>
  <c r="P779" i="1"/>
  <c r="O780" i="1"/>
  <c r="Q779" i="1"/>
  <c r="R779" i="1"/>
  <c r="P780" i="1" l="1"/>
  <c r="U780" i="1" s="1"/>
  <c r="O781" i="1"/>
  <c r="R780" i="1"/>
  <c r="Q780" i="1"/>
  <c r="U779" i="1"/>
  <c r="R781" i="1" l="1"/>
  <c r="O782" i="1"/>
  <c r="P781" i="1"/>
  <c r="Q781" i="1"/>
  <c r="U781" i="1" l="1"/>
  <c r="Q782" i="1"/>
  <c r="R782" i="1"/>
  <c r="P782" i="1"/>
  <c r="O783" i="1"/>
  <c r="U782" i="1" l="1"/>
  <c r="P783" i="1"/>
  <c r="O784" i="1"/>
  <c r="Q783" i="1"/>
  <c r="R783" i="1"/>
  <c r="P784" i="1" l="1"/>
  <c r="U784" i="1" s="1"/>
  <c r="O785" i="1"/>
  <c r="Q784" i="1"/>
  <c r="R784" i="1"/>
  <c r="U783" i="1"/>
  <c r="R785" i="1" l="1"/>
  <c r="Q785" i="1"/>
  <c r="O786" i="1"/>
  <c r="P785" i="1"/>
  <c r="U785" i="1" l="1"/>
  <c r="Q786" i="1"/>
  <c r="R786" i="1"/>
  <c r="O787" i="1"/>
  <c r="P786" i="1"/>
  <c r="U786" i="1" s="1"/>
  <c r="P787" i="1" l="1"/>
  <c r="O788" i="1"/>
  <c r="Q787" i="1"/>
  <c r="R787" i="1"/>
  <c r="P788" i="1" l="1"/>
  <c r="O789" i="1"/>
  <c r="R788" i="1"/>
  <c r="Q788" i="1"/>
  <c r="U787" i="1"/>
  <c r="R789" i="1" l="1"/>
  <c r="Q789" i="1"/>
  <c r="P789" i="1"/>
  <c r="U789" i="1" s="1"/>
  <c r="U788" i="1"/>
</calcChain>
</file>

<file path=xl/comments1.xml><?xml version="1.0" encoding="utf-8"?>
<comments xmlns="http://schemas.openxmlformats.org/spreadsheetml/2006/main">
  <authors>
    <author>Tom O'Haver</author>
  </authors>
  <commentList>
    <comment ref="C11" authorId="0" shapeId="0">
      <text>
        <r>
          <rPr>
            <sz val="9"/>
            <color indexed="81"/>
            <rFont val="Tahoma"/>
            <family val="2"/>
          </rPr>
          <t xml:space="preserve">
=ROW(S24)</t>
        </r>
      </text>
    </comment>
    <comment ref="G11" authorId="0" shapeId="0">
      <text>
        <r>
          <rPr>
            <sz val="9"/>
            <color indexed="81"/>
            <rFont val="Tahoma"/>
            <family val="2"/>
          </rPr>
          <t xml:space="preserve">
=COLUMN(S24)</t>
        </r>
      </text>
    </comment>
    <comment ref="C12" authorId="0" shapeId="0">
      <text>
        <r>
          <rPr>
            <sz val="9"/>
            <color indexed="81"/>
            <rFont val="Tahoma"/>
            <family val="2"/>
          </rPr>
          <t xml:space="preserve">
=COUNT(S24:S1027)</t>
        </r>
      </text>
    </comment>
    <comment ref="G12" authorId="0" shapeId="0">
      <text>
        <r>
          <rPr>
            <sz val="9"/>
            <color indexed="81"/>
            <rFont val="Tahoma"/>
            <family val="2"/>
          </rPr>
          <t xml:space="preserve">
=COUNT(T24:AB24)</t>
        </r>
      </text>
    </comment>
    <comment ref="C13" authorId="0" shapeId="0">
      <text>
        <r>
          <rPr>
            <sz val="9"/>
            <color indexed="81"/>
            <rFont val="Tahoma"/>
            <family val="2"/>
          </rPr>
          <t xml:space="preserve">
=S20+S21-1</t>
        </r>
      </text>
    </comment>
    <comment ref="G13" authorId="0" shapeId="0">
      <text>
        <r>
          <rPr>
            <sz val="9"/>
            <color indexed="81"/>
            <rFont val="Tahoma"/>
            <family val="2"/>
          </rPr>
          <t xml:space="preserve">
=W20+W21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>LINEST formulation using R1C1 format indirect addressing, for 3 components plus baseline.</t>
        </r>
        <r>
          <rPr>
            <sz val="9"/>
            <color indexed="81"/>
            <rFont val="Tahoma"/>
            <family val="2"/>
          </rPr>
          <t xml:space="preserve">
=LINEST(INDIRECT("R"&amp;S20&amp;"C"&amp;W20,FALSE):INDIRECT("R"&amp;S22&amp;"C"&amp;W20,FALSE), INDIRECT("R"&amp;S20&amp;"C"&amp;W20+1,FALSE):INDIRECT("R"&amp;S22&amp;"C"&amp;W22,FALSE),TRUE,TRUE)</t>
        </r>
      </text>
    </comment>
    <comment ref="B24" authorId="0" shapeId="0">
      <text>
        <r>
          <rPr>
            <sz val="9"/>
            <color indexed="81"/>
            <rFont val="Tahoma"/>
            <family val="2"/>
          </rPr>
          <t xml:space="preserve">Predicted percent standard deviation of peaj height, expressed as a percentage of the average value.
</t>
        </r>
      </text>
    </comment>
    <comment ref="O25" authorId="0" shapeId="0">
      <text>
        <r>
          <rPr>
            <sz val="9"/>
            <color indexed="81"/>
            <rFont val="Tahoma"/>
            <family val="2"/>
          </rPr>
          <t xml:space="preserve">
True peak height of each component in the observed spectrum (y)</t>
        </r>
      </text>
    </comment>
    <comment ref="S25" authorId="0" shapeId="0">
      <text>
        <r>
          <rPr>
            <sz val="9"/>
            <color indexed="81"/>
            <rFont val="Tahoma"/>
            <family val="2"/>
          </rPr>
          <t xml:space="preserve">
Determines the anount of random noise in the observed spectrum (y).</t>
        </r>
      </text>
    </comment>
    <comment ref="T25" authorId="0" shapeId="0">
      <text>
        <r>
          <rPr>
            <sz val="9"/>
            <color indexed="81"/>
            <rFont val="Tahoma"/>
            <family val="2"/>
          </rPr>
          <t>Determines the strength of the flat baseline in the observed spectrum (y).</t>
        </r>
      </text>
    </comment>
    <comment ref="V25" authorId="0" shapeId="0">
      <text>
        <r>
          <rPr>
            <b/>
            <sz val="9"/>
            <color indexed="81"/>
            <rFont val="Tahoma"/>
            <family val="2"/>
          </rPr>
          <t>Determines the difference between adjacent x values.</t>
        </r>
      </text>
    </comment>
    <comment ref="O26" authorId="0" shapeId="0">
      <text>
        <r>
          <rPr>
            <sz val="9"/>
            <color indexed="81"/>
            <rFont val="Tahoma"/>
            <family val="2"/>
          </rPr>
          <t xml:space="preserve">
True peak x position at peak max of each component in the observed spectrum (y).</t>
        </r>
      </text>
    </comment>
    <comment ref="U28" authorId="0" shapeId="0">
      <text>
        <r>
          <rPr>
            <sz val="9"/>
            <color indexed="81"/>
            <rFont val="Tahoma"/>
            <family val="2"/>
          </rPr>
          <t xml:space="preserve">Sum of all three pure components (without noise or baseline).
</t>
        </r>
      </text>
    </comment>
    <comment ref="C29" authorId="0" shapeId="0">
      <text>
        <r>
          <rPr>
            <sz val="9"/>
            <color indexed="81"/>
            <rFont val="Tahoma"/>
            <family val="2"/>
          </rPr>
          <t xml:space="preserve">Simulated observed spectrum: mixture spectrum (Row U) plus random noise plus baseline. Press </t>
        </r>
        <r>
          <rPr>
            <b/>
            <sz val="9"/>
            <color indexed="81"/>
            <rFont val="Tahoma"/>
            <family val="2"/>
          </rPr>
          <t>F9</t>
        </r>
        <r>
          <rPr>
            <sz val="9"/>
            <color indexed="81"/>
            <rFont val="Tahoma"/>
            <family val="2"/>
          </rPr>
          <t xml:space="preserve"> to simulate taking another measurement of the same sample.
</t>
        </r>
      </text>
    </comment>
    <comment ref="P29" authorId="0" shapeId="0">
      <text>
        <r>
          <rPr>
            <b/>
            <sz val="9"/>
            <color indexed="81"/>
            <rFont val="Tahoma"/>
            <family val="2"/>
          </rPr>
          <t>Pure unit-height spectrum of component 1: variable position but fixed height of 1.00.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<sst xmlns="http://schemas.openxmlformats.org/spreadsheetml/2006/main" count="61" uniqueCount="47">
  <si>
    <t>component 2</t>
  </si>
  <si>
    <t>component 1</t>
  </si>
  <si>
    <t>R2</t>
  </si>
  <si>
    <t>amplitude</t>
  </si>
  <si>
    <t>start row</t>
  </si>
  <si>
    <t>INDIRECT used as input argument for LINEST function with calculated ranges based on COUNT function</t>
  </si>
  <si>
    <t>start column</t>
  </si>
  <si>
    <t># columns</t>
  </si>
  <si>
    <t>column counter</t>
  </si>
  <si>
    <t>row counter</t>
  </si>
  <si>
    <t>last column</t>
  </si>
  <si>
    <t>last row (S22)</t>
  </si>
  <si>
    <t>x2      (Column 21)</t>
  </si>
  <si>
    <t>x1         (Column 20)</t>
  </si>
  <si>
    <t>x3      (Column 22)</t>
  </si>
  <si>
    <t>Standard LINEST function with direct referencing, using A1 cell addressing, requires 4 cell references.</t>
  </si>
  <si>
    <t># rows</t>
  </si>
  <si>
    <t>x</t>
  </si>
  <si>
    <t>Counters for LINEST function</t>
  </si>
  <si>
    <t xml:space="preserve"> </t>
  </si>
  <si>
    <t>Height</t>
  </si>
  <si>
    <t>Position</t>
  </si>
  <si>
    <r>
      <t xml:space="preserve">LINEST with indirect referencing for rows AND columns, using R1C1 cell addressing (with an </t>
    </r>
    <r>
      <rPr>
        <sz val="11"/>
        <color theme="5"/>
        <rFont val="Calibri"/>
        <family val="2"/>
        <scheme val="minor"/>
      </rPr>
      <t>INDIRECT</t>
    </r>
    <r>
      <rPr>
        <sz val="11"/>
        <color theme="1"/>
        <rFont val="Calibri"/>
        <family val="2"/>
        <scheme val="minor"/>
      </rPr>
      <t xml:space="preserve"> replacing each of the 4 cell reference)</t>
    </r>
  </si>
  <si>
    <t>component 3</t>
  </si>
  <si>
    <t>Mixture</t>
  </si>
  <si>
    <t>Noise</t>
  </si>
  <si>
    <t>std. dev.</t>
  </si>
  <si>
    <t>rel. std. dev.</t>
  </si>
  <si>
    <t>Peak height accuracy based on simulated signal</t>
  </si>
  <si>
    <t>Use of INDIRECT in the LINEST function</t>
  </si>
  <si>
    <t>"=LINEST(B29:B99,C29:E99,FALSE,TRUE)"</t>
  </si>
  <si>
    <t>&lt;== LINEST(INDIRECT("R"&amp;C11&amp;"C"&amp;G11,FALSE):INDIRECT("R"&amp;C13&amp;"C"&amp;G11,FALSE), INDIRECT("R"&amp;C11&amp;"C"&amp;G11+1,FALSE):INDIRECT("R"&amp;C13&amp;"C"&amp;G13,FALSE),TRUE,TRUE)</t>
  </si>
  <si>
    <r>
      <t>=LINEST(</t>
    </r>
    <r>
      <rPr>
        <sz val="11"/>
        <color theme="5"/>
        <rFont val="Calibri"/>
        <family val="2"/>
        <scheme val="minor"/>
      </rPr>
      <t>INDIRECT</t>
    </r>
    <r>
      <rPr>
        <sz val="11"/>
        <color theme="1"/>
        <rFont val="Calibri"/>
        <family val="2"/>
        <scheme val="minor"/>
      </rPr>
      <t>("R"&amp;C11&amp;"C"&amp;G11,FALSE):</t>
    </r>
    <r>
      <rPr>
        <sz val="11"/>
        <color theme="5"/>
        <rFont val="Calibri"/>
        <family val="2"/>
        <scheme val="minor"/>
      </rPr>
      <t>INDIRECT</t>
    </r>
    <r>
      <rPr>
        <sz val="11"/>
        <color theme="1"/>
        <rFont val="Calibri"/>
        <family val="2"/>
        <scheme val="minor"/>
      </rPr>
      <t xml:space="preserve">("R"&amp;C13&amp;"C"&amp;G11,FALSE), </t>
    </r>
    <r>
      <rPr>
        <sz val="11"/>
        <color theme="5"/>
        <rFont val="Calibri"/>
        <family val="2"/>
        <scheme val="minor"/>
      </rPr>
      <t>INDIRECT</t>
    </r>
    <r>
      <rPr>
        <sz val="11"/>
        <color theme="1"/>
        <rFont val="Calibri"/>
        <family val="2"/>
        <scheme val="minor"/>
      </rPr>
      <t>("R"&amp;C11&amp;"C"&amp;G11+1,FALSE):</t>
    </r>
    <r>
      <rPr>
        <sz val="11"/>
        <color theme="5"/>
        <rFont val="Calibri"/>
        <family val="2"/>
        <scheme val="minor"/>
      </rPr>
      <t>INDIRECT</t>
    </r>
    <r>
      <rPr>
        <sz val="11"/>
        <color theme="1"/>
        <rFont val="Calibri"/>
        <family val="2"/>
        <scheme val="minor"/>
      </rPr>
      <t>("R"&amp;C13&amp;"C"&amp;G13,FALSE),TRUE,TRUE)</t>
    </r>
  </si>
  <si>
    <t>Column numbers</t>
  </si>
  <si>
    <t>Baseline</t>
  </si>
  <si>
    <t>Signal simulation: overlapping Gaussian peaks plus random noise plus flat baseline</t>
  </si>
  <si>
    <t>&lt;== COUNT columns of data</t>
  </si>
  <si>
    <t>Recorded spectra</t>
  </si>
  <si>
    <t>Unknown mix</t>
  </si>
  <si>
    <t>&lt;== COUNT rows of data</t>
  </si>
  <si>
    <t>&lt;== Includes one additional column (F) for baseline measurement</t>
  </si>
  <si>
    <t xml:space="preserve">y </t>
  </si>
  <si>
    <t>Note: to add more data points, copy-drag down columns C to F, down to row 119.</t>
  </si>
  <si>
    <t>delta x</t>
  </si>
  <si>
    <t>Press F9 to simulate taking another measurement of the same sample.</t>
  </si>
  <si>
    <t>Direct LINEST addressing compared to indirect</t>
  </si>
  <si>
    <t>This spreadsheet construction  allows you to change the number of data points or the number of components without changing the LINEST formula.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</si>
</sst>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7" fillId="0" borderId="1" xfId="0" applyFont="1" applyBorder="1"/>
    <xf numFmtId="10" fontId="1" fillId="0" borderId="1" xfId="1" applyNumberFormat="1" applyFont="1" applyBorder="1"/>
    <xf numFmtId="10" fontId="7" fillId="0" borderId="1" xfId="1" applyNumberFormat="1" applyFont="1" applyBorder="1"/>
    <xf numFmtId="0" fontId="8" fillId="0" borderId="0" xfId="0" applyFont="1"/>
    <xf numFmtId="0" fontId="0" fillId="0" borderId="8" xfId="0" quotePrefix="1" applyBorder="1"/>
    <xf numFmtId="0" fontId="0" fillId="0" borderId="0" xfId="0" applyAlignment="1">
      <alignment horizontal="center"/>
    </xf>
    <xf numFmtId="0" fontId="0" fillId="0" borderId="1" xfId="0" applyFill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left"/>
    </xf>
    <xf numFmtId="0" fontId="1" fillId="0" borderId="3" xfId="0" applyFont="1" applyBorder="1"/>
    <xf numFmtId="0" fontId="10" fillId="0" borderId="0" xfId="0" applyFont="1"/>
    <xf numFmtId="0" fontId="0" fillId="0" borderId="1" xfId="0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/>
    <xf numFmtId="0" fontId="9" fillId="0" borderId="6" xfId="0" applyFont="1" applyBorder="1"/>
    <xf numFmtId="0" fontId="1" fillId="0" borderId="6" xfId="0" applyFont="1" applyBorder="1"/>
    <xf numFmtId="0" fontId="1" fillId="0" borderId="0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v>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Sheet1!$O$29:$O$119</c:f>
              <c:numCache>
                <c:formatCode>General</c:formatCode>
                <c:ptCount val="91"/>
                <c:pt idx="0">
                  <c:v>0</c:v>
                </c:pt>
                <c:pt idx="1">
                  <c:v>0.12</c:v>
                </c:pt>
                <c:pt idx="2">
                  <c:v>0.24</c:v>
                </c:pt>
                <c:pt idx="3">
                  <c:v>0.36</c:v>
                </c:pt>
                <c:pt idx="4">
                  <c:v>0.48</c:v>
                </c:pt>
                <c:pt idx="5">
                  <c:v>0.6</c:v>
                </c:pt>
                <c:pt idx="6">
                  <c:v>0.72</c:v>
                </c:pt>
                <c:pt idx="7">
                  <c:v>0.84</c:v>
                </c:pt>
                <c:pt idx="8">
                  <c:v>0.96</c:v>
                </c:pt>
                <c:pt idx="9">
                  <c:v>1.08</c:v>
                </c:pt>
                <c:pt idx="10">
                  <c:v>1.2000000000000002</c:v>
                </c:pt>
                <c:pt idx="11">
                  <c:v>1.3200000000000003</c:v>
                </c:pt>
                <c:pt idx="12">
                  <c:v>1.4400000000000004</c:v>
                </c:pt>
                <c:pt idx="13">
                  <c:v>1.5600000000000005</c:v>
                </c:pt>
                <c:pt idx="14">
                  <c:v>1.6800000000000006</c:v>
                </c:pt>
                <c:pt idx="15">
                  <c:v>1.8000000000000007</c:v>
                </c:pt>
                <c:pt idx="16">
                  <c:v>1.9200000000000008</c:v>
                </c:pt>
                <c:pt idx="17">
                  <c:v>2.0400000000000009</c:v>
                </c:pt>
                <c:pt idx="18">
                  <c:v>2.160000000000001</c:v>
                </c:pt>
                <c:pt idx="19">
                  <c:v>2.2800000000000011</c:v>
                </c:pt>
                <c:pt idx="20">
                  <c:v>2.4000000000000012</c:v>
                </c:pt>
                <c:pt idx="21">
                  <c:v>2.5200000000000014</c:v>
                </c:pt>
                <c:pt idx="22">
                  <c:v>2.6400000000000015</c:v>
                </c:pt>
                <c:pt idx="23">
                  <c:v>2.7600000000000016</c:v>
                </c:pt>
                <c:pt idx="24">
                  <c:v>2.8800000000000017</c:v>
                </c:pt>
                <c:pt idx="25">
                  <c:v>3.0000000000000018</c:v>
                </c:pt>
                <c:pt idx="26">
                  <c:v>3.1200000000000019</c:v>
                </c:pt>
                <c:pt idx="27">
                  <c:v>3.240000000000002</c:v>
                </c:pt>
                <c:pt idx="28">
                  <c:v>3.3600000000000021</c:v>
                </c:pt>
                <c:pt idx="29">
                  <c:v>3.4800000000000022</c:v>
                </c:pt>
                <c:pt idx="30">
                  <c:v>3.6000000000000023</c:v>
                </c:pt>
                <c:pt idx="31">
                  <c:v>3.7200000000000024</c:v>
                </c:pt>
                <c:pt idx="32">
                  <c:v>3.8400000000000025</c:v>
                </c:pt>
                <c:pt idx="33">
                  <c:v>3.9600000000000026</c:v>
                </c:pt>
                <c:pt idx="34">
                  <c:v>4.0800000000000027</c:v>
                </c:pt>
                <c:pt idx="35">
                  <c:v>4.2000000000000028</c:v>
                </c:pt>
                <c:pt idx="36">
                  <c:v>4.3200000000000029</c:v>
                </c:pt>
                <c:pt idx="37">
                  <c:v>4.4400000000000031</c:v>
                </c:pt>
                <c:pt idx="38">
                  <c:v>4.5600000000000032</c:v>
                </c:pt>
                <c:pt idx="39">
                  <c:v>4.6800000000000033</c:v>
                </c:pt>
                <c:pt idx="40">
                  <c:v>4.8000000000000034</c:v>
                </c:pt>
                <c:pt idx="41">
                  <c:v>4.9200000000000035</c:v>
                </c:pt>
                <c:pt idx="42">
                  <c:v>5.0400000000000036</c:v>
                </c:pt>
                <c:pt idx="43">
                  <c:v>5.1600000000000037</c:v>
                </c:pt>
                <c:pt idx="44">
                  <c:v>5.2800000000000038</c:v>
                </c:pt>
                <c:pt idx="45">
                  <c:v>5.4000000000000039</c:v>
                </c:pt>
                <c:pt idx="46">
                  <c:v>5.520000000000004</c:v>
                </c:pt>
                <c:pt idx="47">
                  <c:v>5.6400000000000041</c:v>
                </c:pt>
                <c:pt idx="48">
                  <c:v>5.7600000000000042</c:v>
                </c:pt>
                <c:pt idx="49">
                  <c:v>5.8800000000000043</c:v>
                </c:pt>
                <c:pt idx="50">
                  <c:v>6.0000000000000044</c:v>
                </c:pt>
                <c:pt idx="51">
                  <c:v>6.1200000000000045</c:v>
                </c:pt>
                <c:pt idx="52">
                  <c:v>6.2400000000000047</c:v>
                </c:pt>
                <c:pt idx="53">
                  <c:v>6.3600000000000048</c:v>
                </c:pt>
                <c:pt idx="54">
                  <c:v>6.4800000000000049</c:v>
                </c:pt>
                <c:pt idx="55">
                  <c:v>6.600000000000005</c:v>
                </c:pt>
                <c:pt idx="56">
                  <c:v>6.7200000000000051</c:v>
                </c:pt>
                <c:pt idx="57">
                  <c:v>6.8400000000000052</c:v>
                </c:pt>
                <c:pt idx="58">
                  <c:v>6.9600000000000053</c:v>
                </c:pt>
                <c:pt idx="59">
                  <c:v>7.0800000000000054</c:v>
                </c:pt>
                <c:pt idx="60">
                  <c:v>7.2000000000000055</c:v>
                </c:pt>
                <c:pt idx="61">
                  <c:v>7.3200000000000056</c:v>
                </c:pt>
                <c:pt idx="62">
                  <c:v>7.4400000000000057</c:v>
                </c:pt>
                <c:pt idx="63">
                  <c:v>7.5600000000000058</c:v>
                </c:pt>
                <c:pt idx="64">
                  <c:v>7.6800000000000059</c:v>
                </c:pt>
                <c:pt idx="65">
                  <c:v>7.800000000000006</c:v>
                </c:pt>
                <c:pt idx="66">
                  <c:v>7.9200000000000061</c:v>
                </c:pt>
                <c:pt idx="67">
                  <c:v>8.0400000000000063</c:v>
                </c:pt>
                <c:pt idx="68">
                  <c:v>8.1600000000000055</c:v>
                </c:pt>
                <c:pt idx="69">
                  <c:v>8.2800000000000047</c:v>
                </c:pt>
                <c:pt idx="70">
                  <c:v>8.4000000000000039</c:v>
                </c:pt>
                <c:pt idx="71">
                  <c:v>8.5200000000000031</c:v>
                </c:pt>
                <c:pt idx="72">
                  <c:v>8.6400000000000023</c:v>
                </c:pt>
                <c:pt idx="73">
                  <c:v>8.7600000000000016</c:v>
                </c:pt>
                <c:pt idx="74">
                  <c:v>8.8800000000000008</c:v>
                </c:pt>
                <c:pt idx="75">
                  <c:v>9</c:v>
                </c:pt>
                <c:pt idx="76">
                  <c:v>9.1199999999999992</c:v>
                </c:pt>
                <c:pt idx="77">
                  <c:v>9.2399999999999984</c:v>
                </c:pt>
                <c:pt idx="78">
                  <c:v>9.3599999999999977</c:v>
                </c:pt>
                <c:pt idx="79">
                  <c:v>9.4799999999999969</c:v>
                </c:pt>
                <c:pt idx="80">
                  <c:v>9.5999999999999961</c:v>
                </c:pt>
                <c:pt idx="81">
                  <c:v>9.7199999999999953</c:v>
                </c:pt>
                <c:pt idx="82">
                  <c:v>9.8399999999999945</c:v>
                </c:pt>
                <c:pt idx="83">
                  <c:v>9.9599999999999937</c:v>
                </c:pt>
                <c:pt idx="84">
                  <c:v>10.079999999999993</c:v>
                </c:pt>
                <c:pt idx="85">
                  <c:v>10.199999999999992</c:v>
                </c:pt>
                <c:pt idx="86">
                  <c:v>10.319999999999991</c:v>
                </c:pt>
                <c:pt idx="87">
                  <c:v>10.439999999999991</c:v>
                </c:pt>
                <c:pt idx="88">
                  <c:v>10.55999999999999</c:v>
                </c:pt>
                <c:pt idx="89">
                  <c:v>10.679999999999989</c:v>
                </c:pt>
                <c:pt idx="90">
                  <c:v>10.799999999999988</c:v>
                </c:pt>
              </c:numCache>
            </c:numRef>
          </c:xVal>
          <c:yVal>
            <c:numRef>
              <c:f>Sheet1!$C$29:$C$99</c:f>
              <c:numCache>
                <c:formatCode>General</c:formatCode>
                <c:ptCount val="71"/>
                <c:pt idx="0">
                  <c:v>0.11040836042420833</c:v>
                </c:pt>
                <c:pt idx="1">
                  <c:v>9.9684095242636564E-2</c:v>
                </c:pt>
                <c:pt idx="2">
                  <c:v>0.10753243292946391</c:v>
                </c:pt>
                <c:pt idx="3">
                  <c:v>0.10097110678727116</c:v>
                </c:pt>
                <c:pt idx="4">
                  <c:v>9.9743779820113537E-2</c:v>
                </c:pt>
                <c:pt idx="5">
                  <c:v>0.10004412167246685</c:v>
                </c:pt>
                <c:pt idx="6">
                  <c:v>9.0435126477561245E-2</c:v>
                </c:pt>
                <c:pt idx="7">
                  <c:v>0.10741337760890358</c:v>
                </c:pt>
                <c:pt idx="8">
                  <c:v>0.10264357940785973</c:v>
                </c:pt>
                <c:pt idx="9">
                  <c:v>0.10222153728209946</c:v>
                </c:pt>
                <c:pt idx="10">
                  <c:v>0.10443186078915674</c:v>
                </c:pt>
                <c:pt idx="11">
                  <c:v>0.11561526176666639</c:v>
                </c:pt>
                <c:pt idx="12">
                  <c:v>0.1220287757360313</c:v>
                </c:pt>
                <c:pt idx="13">
                  <c:v>0.13162363382398407</c:v>
                </c:pt>
                <c:pt idx="14">
                  <c:v>0.13030460971985941</c:v>
                </c:pt>
                <c:pt idx="15">
                  <c:v>0.14854384330925313</c:v>
                </c:pt>
                <c:pt idx="16">
                  <c:v>0.1679051121402973</c:v>
                </c:pt>
                <c:pt idx="17">
                  <c:v>0.1827031496659578</c:v>
                </c:pt>
                <c:pt idx="18">
                  <c:v>0.20066471835131697</c:v>
                </c:pt>
                <c:pt idx="19">
                  <c:v>0.2300726625723597</c:v>
                </c:pt>
                <c:pt idx="20">
                  <c:v>0.24970987747141871</c:v>
                </c:pt>
                <c:pt idx="21">
                  <c:v>0.27843132566383788</c:v>
                </c:pt>
                <c:pt idx="22">
                  <c:v>0.29681534477764704</c:v>
                </c:pt>
                <c:pt idx="23">
                  <c:v>0.34426313684348653</c:v>
                </c:pt>
                <c:pt idx="24">
                  <c:v>0.36957085877268869</c:v>
                </c:pt>
                <c:pt idx="25">
                  <c:v>0.39944308150118524</c:v>
                </c:pt>
                <c:pt idx="26">
                  <c:v>0.43949735745590013</c:v>
                </c:pt>
                <c:pt idx="27">
                  <c:v>0.48183018354334928</c:v>
                </c:pt>
                <c:pt idx="28">
                  <c:v>0.53407533781893723</c:v>
                </c:pt>
                <c:pt idx="29">
                  <c:v>0.61543738168092466</c:v>
                </c:pt>
                <c:pt idx="30">
                  <c:v>0.67685708714310688</c:v>
                </c:pt>
                <c:pt idx="31">
                  <c:v>0.76435548673179754</c:v>
                </c:pt>
                <c:pt idx="32">
                  <c:v>0.85176148756349557</c:v>
                </c:pt>
                <c:pt idx="33">
                  <c:v>0.91997749450952182</c:v>
                </c:pt>
                <c:pt idx="34">
                  <c:v>0.99892394962448983</c:v>
                </c:pt>
                <c:pt idx="35">
                  <c:v>1.0592638538778345</c:v>
                </c:pt>
                <c:pt idx="36">
                  <c:v>1.1097795017771808</c:v>
                </c:pt>
                <c:pt idx="37">
                  <c:v>1.1248928622778371</c:v>
                </c:pt>
                <c:pt idx="38">
                  <c:v>1.11584698733701</c:v>
                </c:pt>
                <c:pt idx="39">
                  <c:v>1.083860558399109</c:v>
                </c:pt>
                <c:pt idx="40">
                  <c:v>1.0305306441988629</c:v>
                </c:pt>
                <c:pt idx="41">
                  <c:v>0.94617374954084477</c:v>
                </c:pt>
                <c:pt idx="42">
                  <c:v>0.85995676294556334</c:v>
                </c:pt>
                <c:pt idx="43">
                  <c:v>0.76797046441249939</c:v>
                </c:pt>
                <c:pt idx="44">
                  <c:v>0.66108947111643712</c:v>
                </c:pt>
                <c:pt idx="45">
                  <c:v>0.57407483533283332</c:v>
                </c:pt>
                <c:pt idx="46">
                  <c:v>0.49406129822880285</c:v>
                </c:pt>
                <c:pt idx="47">
                  <c:v>0.42163616198992959</c:v>
                </c:pt>
                <c:pt idx="48">
                  <c:v>0.36764292255735576</c:v>
                </c:pt>
                <c:pt idx="49">
                  <c:v>0.31425447324806077</c:v>
                </c:pt>
                <c:pt idx="50">
                  <c:v>0.28986000305950155</c:v>
                </c:pt>
                <c:pt idx="51">
                  <c:v>0.25922573977612184</c:v>
                </c:pt>
                <c:pt idx="52">
                  <c:v>0.23613727184027866</c:v>
                </c:pt>
                <c:pt idx="53">
                  <c:v>0.23229253848360093</c:v>
                </c:pt>
                <c:pt idx="54">
                  <c:v>0.21819515220923746</c:v>
                </c:pt>
                <c:pt idx="55">
                  <c:v>0.21040564919394916</c:v>
                </c:pt>
                <c:pt idx="56">
                  <c:v>0.2027169494095869</c:v>
                </c:pt>
                <c:pt idx="57">
                  <c:v>0.1869322505458989</c:v>
                </c:pt>
                <c:pt idx="58">
                  <c:v>0.17860034653363671</c:v>
                </c:pt>
                <c:pt idx="59">
                  <c:v>0.17966540395541628</c:v>
                </c:pt>
                <c:pt idx="60">
                  <c:v>0.16555185811367382</c:v>
                </c:pt>
                <c:pt idx="61">
                  <c:v>0.16090763525915336</c:v>
                </c:pt>
                <c:pt idx="62">
                  <c:v>0.1415172803118156</c:v>
                </c:pt>
                <c:pt idx="63">
                  <c:v>0.12626228937461073</c:v>
                </c:pt>
                <c:pt idx="64">
                  <c:v>0.12517251604422802</c:v>
                </c:pt>
                <c:pt idx="65">
                  <c:v>0.11519188577913891</c:v>
                </c:pt>
                <c:pt idx="66">
                  <c:v>0.11778533495811619</c:v>
                </c:pt>
                <c:pt idx="67">
                  <c:v>0.11785624408536807</c:v>
                </c:pt>
                <c:pt idx="68">
                  <c:v>9.7187901280436056E-2</c:v>
                </c:pt>
                <c:pt idx="69">
                  <c:v>0.1056286771228174</c:v>
                </c:pt>
                <c:pt idx="70">
                  <c:v>9.8432162372105045E-2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1489376"/>
        <c:axId val="-111149862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yVal>
                  <c:numRef>
                    <c:extLst>
                      <c:ext uri="{02D57815-91ED-43cb-92C2-25804820EDAC}">
                        <c15:formulaRef>
                          <c15:sqref>Sheet1!$F$29:$F$105</c15:sqref>
                        </c15:formulaRef>
                      </c:ext>
                    </c:extLst>
                    <c:numCache>
                      <c:formatCode>General</c:formatCode>
                      <c:ptCount val="77"/>
                      <c:pt idx="0">
                        <c:v>4.4777324417183015E-19</c:v>
                      </c:pt>
                      <c:pt idx="1">
                        <c:v>2.1004081308978189E-18</c:v>
                      </c:pt>
                      <c:pt idx="2">
                        <c:v>9.5728567691621001E-18</c:v>
                      </c:pt>
                      <c:pt idx="3">
                        <c:v>4.2390813409517826E-17</c:v>
                      </c:pt>
                      <c:pt idx="4">
                        <c:v>1.8238715880851305E-16</c:v>
                      </c:pt>
                      <c:pt idx="5">
                        <c:v>7.6244599053897228E-16</c:v>
                      </c:pt>
                      <c:pt idx="6">
                        <c:v>3.0968219087897735E-15</c:v>
                      </c:pt>
                      <c:pt idx="7">
                        <c:v>1.2221251895185303E-14</c:v>
                      </c:pt>
                      <c:pt idx="8">
                        <c:v>4.6860560534754787E-14</c:v>
                      </c:pt>
                      <c:pt idx="9">
                        <c:v>1.7457883129616766E-13</c:v>
                      </c:pt>
                      <c:pt idx="10">
                        <c:v>6.3192858851753677E-13</c:v>
                      </c:pt>
                      <c:pt idx="11">
                        <c:v>2.2224742803178642E-12</c:v>
                      </c:pt>
                      <c:pt idx="12">
                        <c:v>7.5944758102848198E-12</c:v>
                      </c:pt>
                      <c:pt idx="13">
                        <c:v>2.5214547657040056E-11</c:v>
                      </c:pt>
                      <c:pt idx="14">
                        <c:v>8.1338634756117824E-11</c:v>
                      </c:pt>
                      <c:pt idx="15">
                        <c:v>2.5493818803919876E-10</c:v>
                      </c:pt>
                      <c:pt idx="16">
                        <c:v>7.7636371550949725E-10</c:v>
                      </c:pt>
                      <c:pt idx="17">
                        <c:v>2.2971422191136095E-9</c:v>
                      </c:pt>
                      <c:pt idx="18">
                        <c:v>6.6039360134178872E-9</c:v>
                      </c:pt>
                      <c:pt idx="19">
                        <c:v>1.8446337419769385E-8</c:v>
                      </c:pt>
                      <c:pt idx="20">
                        <c:v>5.0062180207671018E-8</c:v>
                      </c:pt>
                      <c:pt idx="21">
                        <c:v>1.3200843696514539E-7</c:v>
                      </c:pt>
                      <c:pt idx="22">
                        <c:v>3.3820960517938814E-7</c:v>
                      </c:pt>
                      <c:pt idx="23">
                        <c:v>8.4190386820498779E-7</c:v>
                      </c:pt>
                      <c:pt idx="24">
                        <c:v>2.0362513786031475E-6</c:v>
                      </c:pt>
                      <c:pt idx="25">
                        <c:v>4.7851173921290689E-6</c:v>
                      </c:pt>
                      <c:pt idx="26">
                        <c:v>1.0925620743169468E-5</c:v>
                      </c:pt>
                      <c:pt idx="27">
                        <c:v>2.4237731163726195E-5</c:v>
                      </c:pt>
                      <c:pt idx="28">
                        <c:v>5.2243242793960834E-5</c:v>
                      </c:pt>
                      <c:pt idx="29">
                        <c:v>1.0941090422001071E-4</c:v>
                      </c:pt>
                      <c:pt idx="30">
                        <c:v>2.2262985691889214E-4</c:v>
                      </c:pt>
                      <c:pt idx="31">
                        <c:v>4.401477904777984E-4</c:v>
                      </c:pt>
                      <c:pt idx="32">
                        <c:v>8.4548511055959413E-4</c:v>
                      </c:pt>
                      <c:pt idx="33">
                        <c:v>1.577995355256098E-3</c:v>
                      </c:pt>
                      <c:pt idx="34">
                        <c:v>2.8615266581876217E-3</c:v>
                      </c:pt>
                      <c:pt idx="35">
                        <c:v>5.0417602596910457E-3</c:v>
                      </c:pt>
                      <c:pt idx="36">
                        <c:v>8.6309560315938876E-3</c:v>
                      </c:pt>
                      <c:pt idx="37">
                        <c:v>1.4355817761739796E-2</c:v>
                      </c:pt>
                      <c:pt idx="38">
                        <c:v>2.3200069607293754E-2</c:v>
                      </c:pt>
                      <c:pt idx="39">
                        <c:v>3.6428640019229457E-2</c:v>
                      </c:pt>
                      <c:pt idx="40">
                        <c:v>5.5576212611483704E-2</c:v>
                      </c:pt>
                      <c:pt idx="41">
                        <c:v>8.2381037168604662E-2</c:v>
                      </c:pt>
                      <c:pt idx="42">
                        <c:v>0.11864730621288934</c:v>
                      </c:pt>
                      <c:pt idx="43">
                        <c:v>0.16602780577238832</c:v>
                      </c:pt>
                      <c:pt idx="44">
                        <c:v>0.225733540419219</c:v>
                      </c:pt>
                      <c:pt idx="45">
                        <c:v>0.29819727942988999</c:v>
                      </c:pt>
                      <c:pt idx="46">
                        <c:v>0.38273975944807209</c:v>
                      </c:pt>
                      <c:pt idx="47">
                        <c:v>0.47730479926144914</c:v>
                      </c:pt>
                      <c:pt idx="48">
                        <c:v>0.57833615287094764</c:v>
                      </c:pt>
                      <c:pt idx="49">
                        <c:v>0.68085902909192841</c:v>
                      </c:pt>
                      <c:pt idx="50">
                        <c:v>0.77880078307140832</c:v>
                      </c:pt>
                      <c:pt idx="51">
                        <c:v>0.86554146222176898</c:v>
                      </c:pt>
                      <c:pt idx="52">
                        <c:v>0.93463425251745103</c:v>
                      </c:pt>
                      <c:pt idx="53">
                        <c:v>0.98059083120242962</c:v>
                      </c:pt>
                      <c:pt idx="54">
                        <c:v>0.99960007998933464</c:v>
                      </c:pt>
                      <c:pt idx="55">
                        <c:v>0.99004983374916711</c:v>
                      </c:pt>
                      <c:pt idx="56">
                        <c:v>0.95275260980320886</c:v>
                      </c:pt>
                      <c:pt idx="57">
                        <c:v>0.89083148463430561</c:v>
                      </c:pt>
                      <c:pt idx="58">
                        <c:v>0.80928834817132811</c:v>
                      </c:pt>
                      <c:pt idx="59">
                        <c:v>0.71433731373595299</c:v>
                      </c:pt>
                      <c:pt idx="60">
                        <c:v>0.61262639418441134</c:v>
                      </c:pt>
                      <c:pt idx="61">
                        <c:v>0.51048194974228456</c:v>
                      </c:pt>
                      <c:pt idx="62">
                        <c:v>0.41329237777033973</c:v>
                      </c:pt>
                      <c:pt idx="63">
                        <c:v>0.32510729912059178</c:v>
                      </c:pt>
                      <c:pt idx="64">
                        <c:v>0.24847824066390067</c:v>
                      </c:pt>
                      <c:pt idx="65">
                        <c:v>0.18451952399298638</c:v>
                      </c:pt>
                      <c:pt idx="66">
                        <c:v>0.13313388539427951</c:v>
                      </c:pt>
                      <c:pt idx="67">
                        <c:v>9.3331276707550745E-2</c:v>
                      </c:pt>
                      <c:pt idx="68">
                        <c:v>6.3570865704303356E-2</c:v>
                      </c:pt>
                      <c:pt idx="69">
                        <c:v>4.2070857453381613E-2</c:v>
                      </c:pt>
                      <c:pt idx="70">
                        <c:v>2.7051846866350007E-2</c:v>
                      </c:pt>
                    </c:numCache>
                  </c:numRef>
                </c:y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0-66FD-7941-A0B1-0656A7339BE5}"/>
                  </c:ext>
                </c:extLst>
              </c15:ser>
            </c15:filteredScatterSeries>
            <c15:filteredScatterSeries>
              <c15:ser>
                <c:idx val="1"/>
                <c:order val="1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Sheet1!$D$29:$D$105</c15:sqref>
                        </c15:formulaRef>
                      </c:ext>
                    </c:extLst>
                    <c:numCache>
                      <c:formatCode>General</c:formatCode>
                      <c:ptCount val="77"/>
                      <c:pt idx="0">
                        <c:v>1.2340980408667956E-4</c:v>
                      </c:pt>
                      <c:pt idx="1">
                        <c:v>2.4991242536772247E-4</c:v>
                      </c:pt>
                      <c:pt idx="2">
                        <c:v>4.9172054539898277E-4</c:v>
                      </c:pt>
                      <c:pt idx="3">
                        <c:v>9.4002884218068617E-4</c:v>
                      </c:pt>
                      <c:pt idx="4">
                        <c:v>1.7460485771277545E-3</c:v>
                      </c:pt>
                      <c:pt idx="5">
                        <c:v>3.1511115984444414E-3</c:v>
                      </c:pt>
                      <c:pt idx="6">
                        <c:v>5.5253979888039229E-3</c:v>
                      </c:pt>
                      <c:pt idx="7">
                        <c:v>9.4135983697016309E-3</c:v>
                      </c:pt>
                      <c:pt idx="8">
                        <c:v>1.55826057943345E-2</c:v>
                      </c:pt>
                      <c:pt idx="9">
                        <c:v>2.5062063262558762E-2</c:v>
                      </c:pt>
                      <c:pt idx="10">
                        <c:v>3.91638950989871E-2</c:v>
                      </c:pt>
                      <c:pt idx="11">
                        <c:v>5.946305997430322E-2</c:v>
                      </c:pt>
                      <c:pt idx="12">
                        <c:v>8.7720469779792518E-2</c:v>
                      </c:pt>
                      <c:pt idx="13">
                        <c:v>0.12573232959442807</c:v>
                      </c:pt>
                      <c:pt idx="14">
                        <c:v>0.17509965675011366</c:v>
                      </c:pt>
                      <c:pt idx="15">
                        <c:v>0.23692775868212212</c:v>
                      </c:pt>
                      <c:pt idx="16">
                        <c:v>0.31148627584740762</c:v>
                      </c:pt>
                      <c:pt idx="17">
                        <c:v>0.39788192045120535</c:v>
                      </c:pt>
                      <c:pt idx="18">
                        <c:v>0.49381219803334703</c:v>
                      </c:pt>
                      <c:pt idx="19">
                        <c:v>0.59547254223927071</c:v>
                      </c:pt>
                      <c:pt idx="20">
                        <c:v>0.69767632607103214</c:v>
                      </c:pt>
                      <c:pt idx="21">
                        <c:v>0.7942158526165477</c:v>
                      </c:pt>
                      <c:pt idx="22">
                        <c:v>0.87844673934993223</c:v>
                      </c:pt>
                      <c:pt idx="23">
                        <c:v>0.94402748291783634</c:v>
                      </c:pt>
                      <c:pt idx="24">
                        <c:v>0.9857031841224434</c:v>
                      </c:pt>
                      <c:pt idx="25">
                        <c:v>1</c:v>
                      </c:pt>
                      <c:pt idx="26">
                        <c:v>0.98570318412244251</c:v>
                      </c:pt>
                      <c:pt idx="27">
                        <c:v>0.94402748291783478</c:v>
                      </c:pt>
                      <c:pt idx="28">
                        <c:v>0.87844673934993001</c:v>
                      </c:pt>
                      <c:pt idx="29">
                        <c:v>0.79421585261654504</c:v>
                      </c:pt>
                      <c:pt idx="30">
                        <c:v>0.69767632607102914</c:v>
                      </c:pt>
                      <c:pt idx="31">
                        <c:v>0.59547254223926771</c:v>
                      </c:pt>
                      <c:pt idx="32">
                        <c:v>0.49381219803334403</c:v>
                      </c:pt>
                      <c:pt idx="33">
                        <c:v>0.39788192045120263</c:v>
                      </c:pt>
                      <c:pt idx="34">
                        <c:v>0.31148627584740529</c:v>
                      </c:pt>
                      <c:pt idx="35">
                        <c:v>0.23692775868212013</c:v>
                      </c:pt>
                      <c:pt idx="36">
                        <c:v>0.17509965675011202</c:v>
                      </c:pt>
                      <c:pt idx="37">
                        <c:v>0.12573232959442679</c:v>
                      </c:pt>
                      <c:pt idx="38">
                        <c:v>8.7720469779791546E-2</c:v>
                      </c:pt>
                      <c:pt idx="39">
                        <c:v>5.9463059974302505E-2</c:v>
                      </c:pt>
                      <c:pt idx="40">
                        <c:v>3.9163895098986594E-2</c:v>
                      </c:pt>
                      <c:pt idx="41">
                        <c:v>2.5062063262558429E-2</c:v>
                      </c:pt>
                      <c:pt idx="42">
                        <c:v>1.5582605794334264E-2</c:v>
                      </c:pt>
                      <c:pt idx="43">
                        <c:v>9.4135983697014817E-3</c:v>
                      </c:pt>
                      <c:pt idx="44">
                        <c:v>5.5253979888038344E-3</c:v>
                      </c:pt>
                      <c:pt idx="45">
                        <c:v>3.1511115984443824E-3</c:v>
                      </c:pt>
                      <c:pt idx="46">
                        <c:v>1.7460485771277204E-3</c:v>
                      </c:pt>
                      <c:pt idx="47">
                        <c:v>9.4002884218066611E-4</c:v>
                      </c:pt>
                      <c:pt idx="48">
                        <c:v>4.9172054539897052E-4</c:v>
                      </c:pt>
                      <c:pt idx="49">
                        <c:v>2.4991242536771629E-4</c:v>
                      </c:pt>
                      <c:pt idx="50">
                        <c:v>1.2340980408667625E-4</c:v>
                      </c:pt>
                      <c:pt idx="51">
                        <c:v>5.9211190809185752E-5</c:v>
                      </c:pt>
                      <c:pt idx="52">
                        <c:v>2.76026161966419E-5</c:v>
                      </c:pt>
                      <c:pt idx="53">
                        <c:v>1.2502274127540989E-5</c:v>
                      </c:pt>
                      <c:pt idx="54">
                        <c:v>5.5019939228344949E-6</c:v>
                      </c:pt>
                      <c:pt idx="55">
                        <c:v>2.3525752000096875E-6</c:v>
                      </c:pt>
                      <c:pt idx="56">
                        <c:v>9.7737053389679878E-7</c:v>
                      </c:pt>
                      <c:pt idx="57">
                        <c:v>3.9451842226267001E-7</c:v>
                      </c:pt>
                      <c:pt idx="58">
                        <c:v>1.5472755133121783E-7</c:v>
                      </c:pt>
                      <c:pt idx="59">
                        <c:v>5.8960388492569251E-8</c:v>
                      </c:pt>
                      <c:pt idx="60">
                        <c:v>2.1829577951253772E-8</c:v>
                      </c:pt>
                      <c:pt idx="61">
                        <c:v>7.8527660826675395E-9</c:v>
                      </c:pt>
                      <c:pt idx="62">
                        <c:v>2.7446836898742878E-9</c:v>
                      </c:pt>
                      <c:pt idx="63">
                        <c:v>9.3208230039194491E-10</c:v>
                      </c:pt>
                      <c:pt idx="64">
                        <c:v>3.0754490709847241E-10</c:v>
                      </c:pt>
                      <c:pt idx="65">
                        <c:v>9.8595055759909215E-11</c:v>
                      </c:pt>
                      <c:pt idx="66">
                        <c:v>3.0711006735621582E-11</c:v>
                      </c:pt>
                      <c:pt idx="67">
                        <c:v>9.294484093066357E-12</c:v>
                      </c:pt>
                      <c:pt idx="68">
                        <c:v>2.7330579647640262E-12</c:v>
                      </c:pt>
                      <c:pt idx="69">
                        <c:v>7.8084478782551553E-13</c:v>
                      </c:pt>
                      <c:pt idx="70">
                        <c:v>2.1675688826188693E-13</c:v>
                      </c:pt>
                    </c:numCache>
                  </c:numRef>
                </c:y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1-66FD-7941-A0B1-0656A7339BE5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Sheet1!$E$29:$E$105</c15:sqref>
                        </c15:formulaRef>
                      </c:ext>
                    </c:extLst>
                    <c:numCache>
                      <c:formatCode>General</c:formatCode>
                      <c:ptCount val="77"/>
                      <c:pt idx="0">
                        <c:v>1.6052280551856116E-9</c:v>
                      </c:pt>
                      <c:pt idx="1">
                        <c:v>4.6593028640002456E-9</c:v>
                      </c:pt>
                      <c:pt idx="2">
                        <c:v>1.3140063386066822E-8</c:v>
                      </c:pt>
                      <c:pt idx="3">
                        <c:v>3.6005288734094931E-8</c:v>
                      </c:pt>
                      <c:pt idx="4">
                        <c:v>9.5857799387842804E-8</c:v>
                      </c:pt>
                      <c:pt idx="5">
                        <c:v>2.479596018045032E-7</c:v>
                      </c:pt>
                      <c:pt idx="6">
                        <c:v>6.2319896697822414E-7</c:v>
                      </c:pt>
                      <c:pt idx="7">
                        <c:v>1.5218254343663717E-6</c:v>
                      </c:pt>
                      <c:pt idx="8">
                        <c:v>3.6107321303165767E-6</c:v>
                      </c:pt>
                      <c:pt idx="9">
                        <c:v>8.3237307182350858E-6</c:v>
                      </c:pt>
                      <c:pt idx="10">
                        <c:v>1.8643742331516851E-5</c:v>
                      </c:pt>
                      <c:pt idx="11">
                        <c:v>4.0573313923202028E-5</c:v>
                      </c:pt>
                      <c:pt idx="12">
                        <c:v>8.5790695620689079E-5</c:v>
                      </c:pt>
                      <c:pt idx="13">
                        <c:v>1.7625125424738491E-4</c:v>
                      </c:pt>
                      <c:pt idx="14">
                        <c:v>3.5181679028813709E-4</c:v>
                      </c:pt>
                      <c:pt idx="15">
                        <c:v>6.8232805275637897E-4</c:v>
                      </c:pt>
                      <c:pt idx="16">
                        <c:v>1.2857668091172465E-3</c:v>
                      </c:pt>
                      <c:pt idx="17">
                        <c:v>2.3540924437342372E-3</c:v>
                      </c:pt>
                      <c:pt idx="18">
                        <c:v>4.1877151669449195E-3</c:v>
                      </c:pt>
                      <c:pt idx="19">
                        <c:v>7.2380749414861691E-3</c:v>
                      </c:pt>
                      <c:pt idx="20">
                        <c:v>1.2155178329915001E-2</c:v>
                      </c:pt>
                      <c:pt idx="21">
                        <c:v>1.983315989354861E-2</c:v>
                      </c:pt>
                      <c:pt idx="22">
                        <c:v>3.1442336437891467E-2</c:v>
                      </c:pt>
                      <c:pt idx="23">
                        <c:v>4.8431734917994455E-2</c:v>
                      </c:pt>
                      <c:pt idx="24">
                        <c:v>7.2483233930236882E-2</c:v>
                      </c:pt>
                      <c:pt idx="25">
                        <c:v>0.1053992245618649</c:v>
                      </c:pt>
                      <c:pt idx="26">
                        <c:v>0.14891196300114853</c:v>
                      </c:pt>
                      <c:pt idx="27">
                        <c:v>0.20441562097826502</c:v>
                      </c:pt>
                      <c:pt idx="28">
                        <c:v>0.27264082755667823</c:v>
                      </c:pt>
                      <c:pt idx="29">
                        <c:v>0.35331332835860296</c:v>
                      </c:pt>
                      <c:pt idx="30">
                        <c:v>0.44485806622294299</c:v>
                      </c:pt>
                      <c:pt idx="31">
                        <c:v>0.54422092632520935</c:v>
                      </c:pt>
                      <c:pt idx="32">
                        <c:v>0.64687642476213203</c:v>
                      </c:pt>
                      <c:pt idx="33">
                        <c:v>0.74706730313719782</c:v>
                      </c:pt>
                      <c:pt idx="34">
                        <c:v>0.83828260322423542</c:v>
                      </c:pt>
                      <c:pt idx="35">
                        <c:v>0.91393118527122974</c:v>
                      </c:pt>
                      <c:pt idx="36">
                        <c:v>0.96811925691656375</c:v>
                      </c:pt>
                      <c:pt idx="37">
                        <c:v>0.99640647223099377</c:v>
                      </c:pt>
                      <c:pt idx="38">
                        <c:v>0.99640647223099299</c:v>
                      </c:pt>
                      <c:pt idx="39">
                        <c:v>0.96811925691656164</c:v>
                      </c:pt>
                      <c:pt idx="40">
                        <c:v>0.9139311852712263</c:v>
                      </c:pt>
                      <c:pt idx="41">
                        <c:v>0.83828260322423098</c:v>
                      </c:pt>
                      <c:pt idx="42">
                        <c:v>0.74706730313719283</c:v>
                      </c:pt>
                      <c:pt idx="43">
                        <c:v>0.6468764247621267</c:v>
                      </c:pt>
                      <c:pt idx="44">
                        <c:v>0.54422092632520414</c:v>
                      </c:pt>
                      <c:pt idx="45">
                        <c:v>0.444858066222938</c:v>
                      </c:pt>
                      <c:pt idx="46">
                        <c:v>0.35331332835859847</c:v>
                      </c:pt>
                      <c:pt idx="47">
                        <c:v>0.2726408275566744</c:v>
                      </c:pt>
                      <c:pt idx="48">
                        <c:v>0.20441562097826182</c:v>
                      </c:pt>
                      <c:pt idx="49">
                        <c:v>0.14891196300114598</c:v>
                      </c:pt>
                      <c:pt idx="50">
                        <c:v>0.10539922456186293</c:v>
                      </c:pt>
                      <c:pt idx="51">
                        <c:v>7.2483233930235438E-2</c:v>
                      </c:pt>
                      <c:pt idx="52">
                        <c:v>4.8431734917993421E-2</c:v>
                      </c:pt>
                      <c:pt idx="53">
                        <c:v>3.1442336437890746E-2</c:v>
                      </c:pt>
                      <c:pt idx="54">
                        <c:v>1.9833159893548117E-2</c:v>
                      </c:pt>
                      <c:pt idx="55">
                        <c:v>1.2155178329914687E-2</c:v>
                      </c:pt>
                      <c:pt idx="56">
                        <c:v>7.2380749414859627E-3</c:v>
                      </c:pt>
                      <c:pt idx="57">
                        <c:v>4.1877151669448007E-3</c:v>
                      </c:pt>
                      <c:pt idx="58">
                        <c:v>2.3540924437341643E-3</c:v>
                      </c:pt>
                      <c:pt idx="59">
                        <c:v>1.2857668091172053E-3</c:v>
                      </c:pt>
                      <c:pt idx="60">
                        <c:v>6.8232805275635663E-4</c:v>
                      </c:pt>
                      <c:pt idx="61">
                        <c:v>3.5181679028812457E-4</c:v>
                      </c:pt>
                      <c:pt idx="62">
                        <c:v>1.7625125424737865E-4</c:v>
                      </c:pt>
                      <c:pt idx="63">
                        <c:v>8.5790695620685881E-5</c:v>
                      </c:pt>
                      <c:pt idx="64">
                        <c:v>4.0573313923200368E-5</c:v>
                      </c:pt>
                      <c:pt idx="65">
                        <c:v>1.8643742331516092E-5</c:v>
                      </c:pt>
                      <c:pt idx="66">
                        <c:v>8.3237307182347317E-6</c:v>
                      </c:pt>
                      <c:pt idx="67">
                        <c:v>3.610732130316423E-6</c:v>
                      </c:pt>
                      <c:pt idx="68">
                        <c:v>1.5218254343663122E-6</c:v>
                      </c:pt>
                      <c:pt idx="69">
                        <c:v>6.2319896697820307E-7</c:v>
                      </c:pt>
                      <c:pt idx="70">
                        <c:v>2.4795960180449526E-7</c:v>
                      </c:pt>
                    </c:numCache>
                  </c:numRef>
                </c:y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2-66FD-7941-A0B1-0656A7339BE5}"/>
                  </c:ext>
                </c:extLst>
              </c15:ser>
            </c15:filteredScatterSeries>
          </c:ext>
        </c:extLst>
      </c:scatterChart>
      <c:valAx>
        <c:axId val="-111148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11498624"/>
        <c:crosses val="autoZero"/>
        <c:crossBetween val="midCat"/>
      </c:valAx>
      <c:valAx>
        <c:axId val="-111149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1148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85724</xdr:colOff>
      <xdr:row>18</xdr:row>
      <xdr:rowOff>125395</xdr:rowOff>
    </xdr:from>
    <xdr:to>
      <xdr:col>13</xdr:col>
      <xdr:colOff>342899</xdr:colOff>
      <xdr:row>36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789"/>
  <sheetViews>
    <sheetView tabSelected="1" topLeftCell="A4" zoomScaleNormal="100" workbookViewId="0">
      <selection activeCell="E26" sqref="E26"/>
    </sheetView>
  </sheetViews>
  <sheetFormatPr defaultRowHeight="15" x14ac:dyDescent="0.25"/>
  <cols>
    <col min="1" max="1" width="2.42578125" customWidth="1"/>
    <col min="2" max="2" width="15.5703125" customWidth="1"/>
    <col min="3" max="3" width="12.7109375" customWidth="1"/>
    <col min="4" max="4" width="12.140625" customWidth="1"/>
    <col min="5" max="6" width="11.85546875" customWidth="1"/>
    <col min="15" max="15" width="8.140625" customWidth="1"/>
    <col min="16" max="16" width="12.7109375" customWidth="1"/>
    <col min="17" max="18" width="12.42578125" customWidth="1"/>
    <col min="19" max="19" width="6.5703125" customWidth="1"/>
    <col min="21" max="21" width="12" bestFit="1" customWidth="1"/>
  </cols>
  <sheetData>
    <row r="1" spans="2:16" ht="18.75" x14ac:dyDescent="0.3">
      <c r="B1" s="18" t="s">
        <v>29</v>
      </c>
    </row>
    <row r="2" spans="2:16" ht="17.25" customHeight="1" x14ac:dyDescent="0.25">
      <c r="B2" s="1" t="s">
        <v>46</v>
      </c>
    </row>
    <row r="3" spans="2:16" ht="17.25" customHeight="1" x14ac:dyDescent="0.25">
      <c r="B3" t="s">
        <v>45</v>
      </c>
    </row>
    <row r="4" spans="2:16" x14ac:dyDescent="0.25">
      <c r="B4" s="7" t="s">
        <v>15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9"/>
    </row>
    <row r="5" spans="2:16" x14ac:dyDescent="0.25">
      <c r="B5" s="10" t="s">
        <v>30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11"/>
    </row>
    <row r="6" spans="2:16" x14ac:dyDescent="0.25">
      <c r="B6" s="10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11"/>
    </row>
    <row r="7" spans="2:16" x14ac:dyDescent="0.25">
      <c r="B7" s="10" t="s">
        <v>22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11"/>
    </row>
    <row r="8" spans="2:16" x14ac:dyDescent="0.25">
      <c r="B8" s="19" t="s">
        <v>32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12"/>
    </row>
    <row r="9" spans="2:16" ht="12.75" customHeight="1" x14ac:dyDescent="0.25"/>
    <row r="10" spans="2:16" ht="12.75" customHeight="1" x14ac:dyDescent="0.25">
      <c r="B10" s="1" t="s">
        <v>9</v>
      </c>
      <c r="D10" s="14" t="s">
        <v>18</v>
      </c>
      <c r="F10" s="1" t="s">
        <v>8</v>
      </c>
    </row>
    <row r="11" spans="2:16" ht="12.75" customHeight="1" x14ac:dyDescent="0.25">
      <c r="B11" s="2" t="s">
        <v>4</v>
      </c>
      <c r="C11" s="23">
        <f>ROW(C29)</f>
        <v>29</v>
      </c>
      <c r="D11" t="s">
        <v>19</v>
      </c>
      <c r="F11" s="2" t="s">
        <v>6</v>
      </c>
      <c r="G11" s="23">
        <f>COLUMN(C29)</f>
        <v>3</v>
      </c>
      <c r="H11" t="s">
        <v>19</v>
      </c>
    </row>
    <row r="12" spans="2:16" ht="12.75" customHeight="1" x14ac:dyDescent="0.25">
      <c r="B12" s="2" t="s">
        <v>16</v>
      </c>
      <c r="C12" s="23">
        <f ca="1">COUNT(C29:C1032)</f>
        <v>71</v>
      </c>
      <c r="D12" s="1" t="s">
        <v>39</v>
      </c>
      <c r="F12" s="2" t="s">
        <v>7</v>
      </c>
      <c r="G12" s="23">
        <f>COUNT(D29:L29)</f>
        <v>3</v>
      </c>
      <c r="H12" s="1" t="s">
        <v>36</v>
      </c>
    </row>
    <row r="13" spans="2:16" x14ac:dyDescent="0.25">
      <c r="B13" s="2" t="s">
        <v>11</v>
      </c>
      <c r="C13" s="23">
        <f ca="1">C11+C12-1</f>
        <v>99</v>
      </c>
      <c r="D13" t="s">
        <v>19</v>
      </c>
      <c r="F13" s="2" t="s">
        <v>10</v>
      </c>
      <c r="G13" s="23">
        <f>G11+G12</f>
        <v>6</v>
      </c>
      <c r="H13" t="s">
        <v>40</v>
      </c>
    </row>
    <row r="14" spans="2:16" x14ac:dyDescent="0.25">
      <c r="B14" s="27" t="s">
        <v>33</v>
      </c>
      <c r="C14" s="28">
        <v>3</v>
      </c>
      <c r="D14" s="29">
        <v>4</v>
      </c>
      <c r="E14" s="29">
        <v>5</v>
      </c>
      <c r="F14" s="28">
        <v>6</v>
      </c>
      <c r="G14" s="30">
        <v>7</v>
      </c>
      <c r="H14" s="30">
        <v>8</v>
      </c>
    </row>
    <row r="15" spans="2:16" ht="15.75" x14ac:dyDescent="0.25">
      <c r="B15" s="4" t="s">
        <v>5</v>
      </c>
    </row>
    <row r="16" spans="2:16" x14ac:dyDescent="0.25">
      <c r="C16" t="s">
        <v>1</v>
      </c>
      <c r="D16" t="s">
        <v>0</v>
      </c>
      <c r="E16" t="s">
        <v>23</v>
      </c>
      <c r="F16" s="20" t="s">
        <v>34</v>
      </c>
      <c r="G16" s="31" t="s">
        <v>44</v>
      </c>
    </row>
    <row r="17" spans="1:22" x14ac:dyDescent="0.25">
      <c r="B17" s="22" t="s">
        <v>3</v>
      </c>
      <c r="C17" s="15">
        <f t="array" aca="1" ref="C17:F23" ca="1">LINEST(INDIRECT("R"&amp;C11&amp;"C"&amp;G11,FALSE):INDIRECT("R"&amp;C13&amp;"C"&amp;G11,FALSE), INDIRECT("R"&amp;C11&amp;"C"&amp;G11+1,FALSE):INDIRECT("R"&amp;C13&amp;"C"&amp;G13,FALSE),TRUE,TRUE)</f>
        <v>9.8683765722213074E-2</v>
      </c>
      <c r="D17" s="15">
        <f ca="1"/>
        <v>0.99914864633353651</v>
      </c>
      <c r="E17" s="15">
        <f ca="1"/>
        <v>0.1949823714534768</v>
      </c>
      <c r="F17" s="2">
        <f ca="1"/>
        <v>0.1011420820095881</v>
      </c>
      <c r="G17" t="s">
        <v>31</v>
      </c>
    </row>
    <row r="18" spans="1:22" x14ac:dyDescent="0.25">
      <c r="B18" s="22" t="s">
        <v>26</v>
      </c>
      <c r="C18" s="2">
        <f ca="1"/>
        <v>2.1207154487479459E-3</v>
      </c>
      <c r="D18" s="2">
        <f ca="1"/>
        <v>1.9362005052463043E-3</v>
      </c>
      <c r="E18" s="2">
        <f ca="1"/>
        <v>2.0712072489356571E-3</v>
      </c>
      <c r="F18" s="2">
        <f ca="1"/>
        <v>1.0798838462079731E-3</v>
      </c>
    </row>
    <row r="19" spans="1:22" x14ac:dyDescent="0.25">
      <c r="B19" s="22" t="s">
        <v>2</v>
      </c>
      <c r="C19" s="3">
        <f ca="1"/>
        <v>0.99976285347079852</v>
      </c>
      <c r="D19" s="2">
        <f ca="1"/>
        <v>5.1158566037027642E-3</v>
      </c>
      <c r="E19" s="2" t="e">
        <f ca="1"/>
        <v>#N/A</v>
      </c>
      <c r="F19" s="2" t="e">
        <f ca="1"/>
        <v>#N/A</v>
      </c>
    </row>
    <row r="20" spans="1:22" x14ac:dyDescent="0.25">
      <c r="C20" s="2">
        <f ca="1"/>
        <v>94152.915229382561</v>
      </c>
      <c r="D20" s="2">
        <f ca="1"/>
        <v>67</v>
      </c>
      <c r="E20" s="2" t="e">
        <f ca="1"/>
        <v>#N/A</v>
      </c>
      <c r="F20" s="2" t="e">
        <f ca="1"/>
        <v>#N/A</v>
      </c>
    </row>
    <row r="21" spans="1:22" x14ac:dyDescent="0.25">
      <c r="C21" s="2">
        <f ca="1"/>
        <v>7.3925071256885717</v>
      </c>
      <c r="D21" s="2">
        <f ca="1"/>
        <v>1.7535232489064953E-3</v>
      </c>
      <c r="E21" s="2" t="e">
        <f ca="1"/>
        <v>#N/A</v>
      </c>
      <c r="F21" s="2" t="e">
        <f ca="1"/>
        <v>#N/A</v>
      </c>
    </row>
    <row r="22" spans="1:22" x14ac:dyDescent="0.25">
      <c r="C22" t="e">
        <f ca="1"/>
        <v>#N/A</v>
      </c>
      <c r="D22" t="e">
        <f ca="1"/>
        <v>#N/A</v>
      </c>
      <c r="E22" t="e">
        <f ca="1"/>
        <v>#N/A</v>
      </c>
      <c r="F22" t="e">
        <f ca="1"/>
        <v>#N/A</v>
      </c>
    </row>
    <row r="23" spans="1:22" x14ac:dyDescent="0.25">
      <c r="C23" t="e">
        <f ca="1"/>
        <v>#N/A</v>
      </c>
      <c r="D23" t="e">
        <f ca="1"/>
        <v>#N/A</v>
      </c>
      <c r="E23" t="e">
        <f ca="1"/>
        <v>#N/A</v>
      </c>
      <c r="F23" t="e">
        <f ca="1"/>
        <v>#N/A</v>
      </c>
      <c r="O23" s="24" t="s">
        <v>35</v>
      </c>
      <c r="P23" s="8"/>
      <c r="Q23" s="8"/>
      <c r="R23" s="8"/>
      <c r="S23" s="8"/>
      <c r="T23" s="8"/>
      <c r="U23" s="8"/>
      <c r="V23" s="9"/>
    </row>
    <row r="24" spans="1:22" x14ac:dyDescent="0.25">
      <c r="B24" s="22" t="s">
        <v>27</v>
      </c>
      <c r="C24" s="16">
        <f ca="1">C18/C17</f>
        <v>2.1490013410286661E-2</v>
      </c>
      <c r="D24" s="16">
        <f t="shared" ref="D24:E24" ca="1" si="0">D18/D17</f>
        <v>1.9378503012052928E-3</v>
      </c>
      <c r="E24" s="16">
        <f t="shared" ca="1" si="0"/>
        <v>1.0622535942588284E-2</v>
      </c>
      <c r="O24" s="2"/>
      <c r="P24" s="2" t="s">
        <v>23</v>
      </c>
      <c r="Q24" s="2" t="s">
        <v>0</v>
      </c>
      <c r="R24" s="2" t="s">
        <v>1</v>
      </c>
      <c r="S24" s="21" t="s">
        <v>25</v>
      </c>
      <c r="T24" s="21" t="s">
        <v>34</v>
      </c>
      <c r="U24" s="5"/>
      <c r="V24" s="26" t="s">
        <v>43</v>
      </c>
    </row>
    <row r="25" spans="1:22" x14ac:dyDescent="0.25">
      <c r="C25" t="s">
        <v>28</v>
      </c>
      <c r="O25" s="2" t="s">
        <v>20</v>
      </c>
      <c r="P25" s="2">
        <v>0.2</v>
      </c>
      <c r="Q25" s="2">
        <v>1</v>
      </c>
      <c r="R25" s="2">
        <v>0.1</v>
      </c>
      <c r="S25" s="21">
        <v>0.01</v>
      </c>
      <c r="T25" s="21">
        <v>0.1</v>
      </c>
      <c r="U25" s="5"/>
      <c r="V25" s="26">
        <v>0.12</v>
      </c>
    </row>
    <row r="26" spans="1:22" x14ac:dyDescent="0.25">
      <c r="C26" s="17">
        <f ca="1">(C17-R25)/R25</f>
        <v>-1.3162342777869318E-2</v>
      </c>
      <c r="D26" s="17">
        <f ca="1">(D17-Q25)/Q25</f>
        <v>-8.5135366646349464E-4</v>
      </c>
      <c r="E26" s="17">
        <f ca="1">(E17-P25)/P25</f>
        <v>-2.5088142732616059E-2</v>
      </c>
      <c r="O26" s="2" t="s">
        <v>21</v>
      </c>
      <c r="P26" s="2">
        <v>6</v>
      </c>
      <c r="Q26" s="2">
        <v>9</v>
      </c>
      <c r="R26" s="2">
        <v>13</v>
      </c>
      <c r="S26" s="5" t="s">
        <v>19</v>
      </c>
      <c r="T26" s="5"/>
      <c r="U26" s="5"/>
      <c r="V26" s="11"/>
    </row>
    <row r="27" spans="1:22" x14ac:dyDescent="0.25">
      <c r="B27" t="s">
        <v>37</v>
      </c>
      <c r="C27" t="s">
        <v>38</v>
      </c>
      <c r="D27" t="s">
        <v>1</v>
      </c>
      <c r="E27" t="s">
        <v>0</v>
      </c>
      <c r="F27" t="s">
        <v>23</v>
      </c>
      <c r="O27" s="32" t="s">
        <v>44</v>
      </c>
      <c r="P27" s="5"/>
      <c r="Q27" s="5"/>
      <c r="R27" s="5"/>
      <c r="S27" s="5"/>
      <c r="T27" s="5"/>
      <c r="U27" s="5"/>
      <c r="V27" s="11"/>
    </row>
    <row r="28" spans="1:22" ht="14.25" customHeight="1" x14ac:dyDescent="0.25">
      <c r="C28" s="13" t="s">
        <v>41</v>
      </c>
      <c r="D28" s="13" t="s">
        <v>13</v>
      </c>
      <c r="E28" s="13" t="s">
        <v>12</v>
      </c>
      <c r="F28" s="13" t="s">
        <v>14</v>
      </c>
      <c r="O28" s="33" t="s">
        <v>17</v>
      </c>
      <c r="P28" s="3" t="s">
        <v>23</v>
      </c>
      <c r="Q28" s="3" t="s">
        <v>0</v>
      </c>
      <c r="R28" s="3" t="s">
        <v>1</v>
      </c>
      <c r="S28" s="34"/>
      <c r="T28" s="34"/>
      <c r="U28" s="34" t="s">
        <v>24</v>
      </c>
      <c r="V28" s="11"/>
    </row>
    <row r="29" spans="1:22" x14ac:dyDescent="0.25">
      <c r="A29" s="5"/>
      <c r="B29" s="5"/>
      <c r="C29">
        <f ca="1">U29+$S$25*(RAND()-RAND()+RAND()-RAND())+$T$25</f>
        <v>0.11040836042420833</v>
      </c>
      <c r="D29">
        <f t="shared" ref="D29:F30" si="1">P29</f>
        <v>1.2340980408667956E-4</v>
      </c>
      <c r="E29">
        <f t="shared" si="1"/>
        <v>1.6052280551856116E-9</v>
      </c>
      <c r="F29">
        <f t="shared" si="1"/>
        <v>4.4777324417183015E-19</v>
      </c>
      <c r="O29" s="10">
        <v>0</v>
      </c>
      <c r="P29" s="5">
        <f>EXP(-(($O29-P$26/2)^2))</f>
        <v>1.2340980408667956E-4</v>
      </c>
      <c r="Q29" s="5">
        <f>EXP(-(($O29-Q$26/2)^2))</f>
        <v>1.6052280551856116E-9</v>
      </c>
      <c r="R29" s="5">
        <f>EXP(-(($O29-R$26/2)^2))</f>
        <v>4.4777324417183015E-19</v>
      </c>
      <c r="S29" s="5"/>
      <c r="T29" s="5"/>
      <c r="U29" s="5">
        <f>P29*P$25+Q29*Q$25+R29*R$25</f>
        <v>2.4683566045391143E-5</v>
      </c>
      <c r="V29" s="11"/>
    </row>
    <row r="30" spans="1:22" x14ac:dyDescent="0.25">
      <c r="A30" s="5"/>
      <c r="B30" s="5"/>
      <c r="C30">
        <f t="shared" ref="C30:C93" ca="1" si="2">U30+$S$25*(RAND()-RAND()+RAND()-RAND())+$T$25</f>
        <v>9.9684095242636564E-2</v>
      </c>
      <c r="D30">
        <f t="shared" si="1"/>
        <v>2.4991242536772247E-4</v>
      </c>
      <c r="E30">
        <f t="shared" si="1"/>
        <v>4.6593028640002456E-9</v>
      </c>
      <c r="F30">
        <f t="shared" si="1"/>
        <v>2.1004081308978189E-18</v>
      </c>
      <c r="O30" s="10">
        <f>O29+$V$25</f>
        <v>0.12</v>
      </c>
      <c r="P30" s="5">
        <f t="shared" ref="P30:R61" si="3">EXP(-(($O30-P$26/2)^2))</f>
        <v>2.4991242536772247E-4</v>
      </c>
      <c r="Q30" s="5">
        <f t="shared" si="3"/>
        <v>4.6593028640002456E-9</v>
      </c>
      <c r="R30" s="5">
        <f t="shared" si="3"/>
        <v>2.1004081308978189E-18</v>
      </c>
      <c r="S30" s="5"/>
      <c r="T30" s="5"/>
      <c r="U30" s="5">
        <f t="shared" ref="U30:U93" si="4">P30*P$25+Q30*Q$25+R30*R$25</f>
        <v>4.9987144376408704E-5</v>
      </c>
      <c r="V30" s="11"/>
    </row>
    <row r="31" spans="1:22" x14ac:dyDescent="0.25">
      <c r="A31" s="5"/>
      <c r="B31" s="5"/>
      <c r="C31">
        <f t="shared" ca="1" si="2"/>
        <v>0.10753243292946391</v>
      </c>
      <c r="D31">
        <f t="shared" ref="D31:D94" si="5">P31</f>
        <v>4.9172054539898277E-4</v>
      </c>
      <c r="E31">
        <f t="shared" ref="E31:E94" si="6">Q31</f>
        <v>1.3140063386066822E-8</v>
      </c>
      <c r="F31">
        <f t="shared" ref="F31:F94" si="7">R31</f>
        <v>9.5728567691621001E-18</v>
      </c>
      <c r="O31" s="10">
        <f t="shared" ref="O31:O94" si="8">O30+$V$25</f>
        <v>0.24</v>
      </c>
      <c r="P31" s="5">
        <f t="shared" si="3"/>
        <v>4.9172054539898277E-4</v>
      </c>
      <c r="Q31" s="5">
        <f t="shared" si="3"/>
        <v>1.3140063386066822E-8</v>
      </c>
      <c r="R31" s="5">
        <f t="shared" si="3"/>
        <v>9.5728567691621001E-18</v>
      </c>
      <c r="S31" s="5"/>
      <c r="T31" s="5"/>
      <c r="U31" s="5">
        <f t="shared" si="4"/>
        <v>9.8357249143183589E-5</v>
      </c>
      <c r="V31" s="11"/>
    </row>
    <row r="32" spans="1:22" x14ac:dyDescent="0.25">
      <c r="A32" s="5"/>
      <c r="B32" s="5"/>
      <c r="C32">
        <f t="shared" ca="1" si="2"/>
        <v>0.10097110678727116</v>
      </c>
      <c r="D32">
        <f t="shared" si="5"/>
        <v>9.4002884218068617E-4</v>
      </c>
      <c r="E32">
        <f t="shared" si="6"/>
        <v>3.6005288734094931E-8</v>
      </c>
      <c r="F32">
        <f t="shared" si="7"/>
        <v>4.2390813409517826E-17</v>
      </c>
      <c r="O32" s="10">
        <f t="shared" si="8"/>
        <v>0.36</v>
      </c>
      <c r="P32" s="5">
        <f t="shared" si="3"/>
        <v>9.4002884218068617E-4</v>
      </c>
      <c r="Q32" s="5">
        <f t="shared" si="3"/>
        <v>3.6005288734094931E-8</v>
      </c>
      <c r="R32" s="5">
        <f t="shared" si="3"/>
        <v>4.2390813409517826E-17</v>
      </c>
      <c r="S32" s="5"/>
      <c r="T32" s="5"/>
      <c r="U32" s="5">
        <f t="shared" si="4"/>
        <v>1.8804177372487558E-4</v>
      </c>
      <c r="V32" s="11"/>
    </row>
    <row r="33" spans="1:22" x14ac:dyDescent="0.25">
      <c r="A33" s="5"/>
      <c r="B33" s="5"/>
      <c r="C33">
        <f t="shared" ca="1" si="2"/>
        <v>9.9743779820113537E-2</v>
      </c>
      <c r="D33">
        <f t="shared" si="5"/>
        <v>1.7460485771277545E-3</v>
      </c>
      <c r="E33">
        <f t="shared" si="6"/>
        <v>9.5857799387842804E-8</v>
      </c>
      <c r="F33">
        <f t="shared" si="7"/>
        <v>1.8238715880851305E-16</v>
      </c>
      <c r="O33" s="10">
        <f t="shared" si="8"/>
        <v>0.48</v>
      </c>
      <c r="P33" s="5">
        <f t="shared" si="3"/>
        <v>1.7460485771277545E-3</v>
      </c>
      <c r="Q33" s="5">
        <f t="shared" si="3"/>
        <v>9.5857799387842804E-8</v>
      </c>
      <c r="R33" s="5">
        <f t="shared" si="3"/>
        <v>1.8238715880851305E-16</v>
      </c>
      <c r="S33" s="5"/>
      <c r="T33" s="5"/>
      <c r="U33" s="5">
        <f t="shared" si="4"/>
        <v>3.4930557322495698E-4</v>
      </c>
      <c r="V33" s="11"/>
    </row>
    <row r="34" spans="1:22" x14ac:dyDescent="0.25">
      <c r="C34">
        <f t="shared" ca="1" si="2"/>
        <v>0.10004412167246685</v>
      </c>
      <c r="D34">
        <f t="shared" si="5"/>
        <v>3.1511115984444414E-3</v>
      </c>
      <c r="E34">
        <f t="shared" si="6"/>
        <v>2.479596018045032E-7</v>
      </c>
      <c r="F34">
        <f t="shared" si="7"/>
        <v>7.6244599053897228E-16</v>
      </c>
      <c r="O34" s="10">
        <f t="shared" si="8"/>
        <v>0.6</v>
      </c>
      <c r="P34" s="5">
        <f t="shared" si="3"/>
        <v>3.1511115984444414E-3</v>
      </c>
      <c r="Q34" s="5">
        <f t="shared" si="3"/>
        <v>2.479596018045032E-7</v>
      </c>
      <c r="R34" s="5">
        <f t="shared" si="3"/>
        <v>7.6244599053897228E-16</v>
      </c>
      <c r="S34" s="5"/>
      <c r="T34" s="5"/>
      <c r="U34" s="5">
        <f t="shared" si="4"/>
        <v>6.3047027929076906E-4</v>
      </c>
      <c r="V34" s="11"/>
    </row>
    <row r="35" spans="1:22" x14ac:dyDescent="0.25">
      <c r="C35">
        <f t="shared" ca="1" si="2"/>
        <v>9.0435126477561245E-2</v>
      </c>
      <c r="D35">
        <f t="shared" si="5"/>
        <v>5.5253979888039229E-3</v>
      </c>
      <c r="E35">
        <f t="shared" si="6"/>
        <v>6.2319896697822414E-7</v>
      </c>
      <c r="F35">
        <f t="shared" si="7"/>
        <v>3.0968219087897735E-15</v>
      </c>
      <c r="O35" s="10">
        <f t="shared" si="8"/>
        <v>0.72</v>
      </c>
      <c r="P35" s="5">
        <f t="shared" si="3"/>
        <v>5.5253979888039229E-3</v>
      </c>
      <c r="Q35" s="5">
        <f t="shared" si="3"/>
        <v>6.2319896697822414E-7</v>
      </c>
      <c r="R35" s="5">
        <f t="shared" si="3"/>
        <v>3.0968219087897735E-15</v>
      </c>
      <c r="S35" s="5"/>
      <c r="T35" s="5"/>
      <c r="U35" s="5">
        <f t="shared" si="4"/>
        <v>1.1057027967280725E-3</v>
      </c>
      <c r="V35" s="11"/>
    </row>
    <row r="36" spans="1:22" x14ac:dyDescent="0.25">
      <c r="C36">
        <f t="shared" ca="1" si="2"/>
        <v>0.10741337760890358</v>
      </c>
      <c r="D36">
        <f t="shared" si="5"/>
        <v>9.4135983697016309E-3</v>
      </c>
      <c r="E36">
        <f t="shared" si="6"/>
        <v>1.5218254343663717E-6</v>
      </c>
      <c r="F36">
        <f t="shared" si="7"/>
        <v>1.2221251895185303E-14</v>
      </c>
      <c r="O36" s="10">
        <f t="shared" si="8"/>
        <v>0.84</v>
      </c>
      <c r="P36" s="5">
        <f t="shared" si="3"/>
        <v>9.4135983697016309E-3</v>
      </c>
      <c r="Q36" s="5">
        <f t="shared" si="3"/>
        <v>1.5218254343663717E-6</v>
      </c>
      <c r="R36" s="5">
        <f t="shared" si="3"/>
        <v>1.2221251895185303E-14</v>
      </c>
      <c r="S36" s="5"/>
      <c r="T36" s="5"/>
      <c r="U36" s="5">
        <f t="shared" si="4"/>
        <v>1.8842414993759148E-3</v>
      </c>
      <c r="V36" s="11"/>
    </row>
    <row r="37" spans="1:22" x14ac:dyDescent="0.25">
      <c r="C37">
        <f t="shared" ca="1" si="2"/>
        <v>0.10264357940785973</v>
      </c>
      <c r="D37">
        <f t="shared" si="5"/>
        <v>1.55826057943345E-2</v>
      </c>
      <c r="E37">
        <f t="shared" si="6"/>
        <v>3.6107321303165767E-6</v>
      </c>
      <c r="F37">
        <f t="shared" si="7"/>
        <v>4.6860560534754787E-14</v>
      </c>
      <c r="O37" s="10">
        <f t="shared" si="8"/>
        <v>0.96</v>
      </c>
      <c r="P37" s="5">
        <f t="shared" si="3"/>
        <v>1.55826057943345E-2</v>
      </c>
      <c r="Q37" s="5">
        <f t="shared" si="3"/>
        <v>3.6107321303165767E-6</v>
      </c>
      <c r="R37" s="5">
        <f t="shared" si="3"/>
        <v>4.6860560534754787E-14</v>
      </c>
      <c r="S37" s="5"/>
      <c r="T37" s="5"/>
      <c r="U37" s="5">
        <f t="shared" si="4"/>
        <v>3.1201318910019028E-3</v>
      </c>
      <c r="V37" s="11"/>
    </row>
    <row r="38" spans="1:22" x14ac:dyDescent="0.25">
      <c r="C38">
        <f t="shared" ca="1" si="2"/>
        <v>0.10222153728209946</v>
      </c>
      <c r="D38">
        <f t="shared" si="5"/>
        <v>2.5062063262558762E-2</v>
      </c>
      <c r="E38">
        <f t="shared" si="6"/>
        <v>8.3237307182350858E-6</v>
      </c>
      <c r="F38">
        <f t="shared" si="7"/>
        <v>1.7457883129616766E-13</v>
      </c>
      <c r="O38" s="10">
        <f t="shared" si="8"/>
        <v>1.08</v>
      </c>
      <c r="P38" s="5">
        <f t="shared" si="3"/>
        <v>2.5062063262558762E-2</v>
      </c>
      <c r="Q38" s="5">
        <f t="shared" si="3"/>
        <v>8.3237307182350858E-6</v>
      </c>
      <c r="R38" s="5">
        <f t="shared" si="3"/>
        <v>1.7457883129616766E-13</v>
      </c>
      <c r="S38" s="5"/>
      <c r="T38" s="5"/>
      <c r="U38" s="5">
        <f t="shared" si="4"/>
        <v>5.0207363832474464E-3</v>
      </c>
      <c r="V38" s="11"/>
    </row>
    <row r="39" spans="1:22" x14ac:dyDescent="0.25">
      <c r="C39">
        <f t="shared" ca="1" si="2"/>
        <v>0.10443186078915674</v>
      </c>
      <c r="D39">
        <f t="shared" si="5"/>
        <v>3.91638950989871E-2</v>
      </c>
      <c r="E39">
        <f t="shared" si="6"/>
        <v>1.8643742331516851E-5</v>
      </c>
      <c r="F39">
        <f t="shared" si="7"/>
        <v>6.3192858851753677E-13</v>
      </c>
      <c r="O39" s="10">
        <f t="shared" si="8"/>
        <v>1.2000000000000002</v>
      </c>
      <c r="P39" s="5">
        <f t="shared" si="3"/>
        <v>3.91638950989871E-2</v>
      </c>
      <c r="Q39" s="5">
        <f t="shared" si="3"/>
        <v>1.8643742331516851E-5</v>
      </c>
      <c r="R39" s="5">
        <f t="shared" si="3"/>
        <v>6.3192858851753677E-13</v>
      </c>
      <c r="S39" s="5"/>
      <c r="T39" s="5"/>
      <c r="U39" s="5">
        <f t="shared" si="4"/>
        <v>7.8514227621921291E-3</v>
      </c>
      <c r="V39" s="11"/>
    </row>
    <row r="40" spans="1:22" x14ac:dyDescent="0.25">
      <c r="C40">
        <f t="shared" ca="1" si="2"/>
        <v>0.11561526176666639</v>
      </c>
      <c r="D40">
        <f t="shared" si="5"/>
        <v>5.946305997430322E-2</v>
      </c>
      <c r="E40">
        <f t="shared" si="6"/>
        <v>4.0573313923202028E-5</v>
      </c>
      <c r="F40">
        <f t="shared" si="7"/>
        <v>2.2224742803178642E-12</v>
      </c>
      <c r="O40" s="10">
        <f t="shared" si="8"/>
        <v>1.3200000000000003</v>
      </c>
      <c r="P40" s="5">
        <f t="shared" si="3"/>
        <v>5.946305997430322E-2</v>
      </c>
      <c r="Q40" s="5">
        <f t="shared" si="3"/>
        <v>4.0573313923202028E-5</v>
      </c>
      <c r="R40" s="5">
        <f t="shared" si="3"/>
        <v>2.2224742803178642E-12</v>
      </c>
      <c r="S40" s="5"/>
      <c r="T40" s="5"/>
      <c r="U40" s="5">
        <f t="shared" si="4"/>
        <v>1.1933185309006094E-2</v>
      </c>
      <c r="V40" s="11"/>
    </row>
    <row r="41" spans="1:22" x14ac:dyDescent="0.25">
      <c r="C41">
        <f t="shared" ca="1" si="2"/>
        <v>0.1220287757360313</v>
      </c>
      <c r="D41">
        <f t="shared" si="5"/>
        <v>8.7720469779792518E-2</v>
      </c>
      <c r="E41">
        <f t="shared" si="6"/>
        <v>8.5790695620689079E-5</v>
      </c>
      <c r="F41">
        <f t="shared" si="7"/>
        <v>7.5944758102848198E-12</v>
      </c>
      <c r="O41" s="10">
        <f t="shared" si="8"/>
        <v>1.4400000000000004</v>
      </c>
      <c r="P41" s="5">
        <f t="shared" si="3"/>
        <v>8.7720469779792518E-2</v>
      </c>
      <c r="Q41" s="5">
        <f t="shared" si="3"/>
        <v>8.5790695620689079E-5</v>
      </c>
      <c r="R41" s="5">
        <f t="shared" si="3"/>
        <v>7.5944758102848198E-12</v>
      </c>
      <c r="S41" s="5"/>
      <c r="T41" s="5"/>
      <c r="U41" s="5">
        <f t="shared" si="4"/>
        <v>1.762988465233864E-2</v>
      </c>
      <c r="V41" s="11"/>
    </row>
    <row r="42" spans="1:22" x14ac:dyDescent="0.25">
      <c r="C42">
        <f t="shared" ca="1" si="2"/>
        <v>0.13162363382398407</v>
      </c>
      <c r="D42">
        <f t="shared" si="5"/>
        <v>0.12573232959442807</v>
      </c>
      <c r="E42">
        <f t="shared" si="6"/>
        <v>1.7625125424738491E-4</v>
      </c>
      <c r="F42">
        <f t="shared" si="7"/>
        <v>2.5214547657040056E-11</v>
      </c>
      <c r="O42" s="10">
        <f t="shared" si="8"/>
        <v>1.5600000000000005</v>
      </c>
      <c r="P42" s="5">
        <f t="shared" si="3"/>
        <v>0.12573232959442807</v>
      </c>
      <c r="Q42" s="5">
        <f t="shared" si="3"/>
        <v>1.7625125424738491E-4</v>
      </c>
      <c r="R42" s="5">
        <f t="shared" si="3"/>
        <v>2.5214547657040056E-11</v>
      </c>
      <c r="S42" s="5"/>
      <c r="T42" s="5"/>
      <c r="U42" s="5">
        <f t="shared" si="4"/>
        <v>2.5322717175654454E-2</v>
      </c>
      <c r="V42" s="11"/>
    </row>
    <row r="43" spans="1:22" x14ac:dyDescent="0.25">
      <c r="C43">
        <f t="shared" ca="1" si="2"/>
        <v>0.13030460971985941</v>
      </c>
      <c r="D43">
        <f t="shared" si="5"/>
        <v>0.17509965675011366</v>
      </c>
      <c r="E43">
        <f t="shared" si="6"/>
        <v>3.5181679028813709E-4</v>
      </c>
      <c r="F43">
        <f t="shared" si="7"/>
        <v>8.1338634756117824E-11</v>
      </c>
      <c r="O43" s="10">
        <f t="shared" si="8"/>
        <v>1.6800000000000006</v>
      </c>
      <c r="P43" s="5">
        <f t="shared" si="3"/>
        <v>0.17509965675011366</v>
      </c>
      <c r="Q43" s="5">
        <f t="shared" si="3"/>
        <v>3.5181679028813709E-4</v>
      </c>
      <c r="R43" s="5">
        <f t="shared" si="3"/>
        <v>8.1338634756117824E-11</v>
      </c>
      <c r="S43" s="5"/>
      <c r="T43" s="5"/>
      <c r="U43" s="5">
        <f t="shared" si="4"/>
        <v>3.537174814844473E-2</v>
      </c>
      <c r="V43" s="11"/>
    </row>
    <row r="44" spans="1:22" x14ac:dyDescent="0.25">
      <c r="C44">
        <f t="shared" ca="1" si="2"/>
        <v>0.14854384330925313</v>
      </c>
      <c r="D44">
        <f t="shared" si="5"/>
        <v>0.23692775868212212</v>
      </c>
      <c r="E44">
        <f t="shared" si="6"/>
        <v>6.8232805275637897E-4</v>
      </c>
      <c r="F44">
        <f t="shared" si="7"/>
        <v>2.5493818803919876E-10</v>
      </c>
      <c r="O44" s="10">
        <f t="shared" si="8"/>
        <v>1.8000000000000007</v>
      </c>
      <c r="P44" s="5">
        <f t="shared" si="3"/>
        <v>0.23692775868212212</v>
      </c>
      <c r="Q44" s="5">
        <f t="shared" si="3"/>
        <v>6.8232805275637897E-4</v>
      </c>
      <c r="R44" s="5">
        <f t="shared" si="3"/>
        <v>2.5493818803919876E-10</v>
      </c>
      <c r="S44" s="5"/>
      <c r="T44" s="5"/>
      <c r="U44" s="5">
        <f t="shared" si="4"/>
        <v>4.806787981467462E-2</v>
      </c>
      <c r="V44" s="11"/>
    </row>
    <row r="45" spans="1:22" x14ac:dyDescent="0.25">
      <c r="C45">
        <f t="shared" ca="1" si="2"/>
        <v>0.1679051121402973</v>
      </c>
      <c r="D45">
        <f t="shared" si="5"/>
        <v>0.31148627584740762</v>
      </c>
      <c r="E45">
        <f t="shared" si="6"/>
        <v>1.2857668091172465E-3</v>
      </c>
      <c r="F45">
        <f t="shared" si="7"/>
        <v>7.7636371550949725E-10</v>
      </c>
      <c r="O45" s="10">
        <f t="shared" si="8"/>
        <v>1.9200000000000008</v>
      </c>
      <c r="P45" s="5">
        <f t="shared" si="3"/>
        <v>0.31148627584740762</v>
      </c>
      <c r="Q45" s="5">
        <f t="shared" si="3"/>
        <v>1.2857668091172465E-3</v>
      </c>
      <c r="R45" s="5">
        <f t="shared" si="3"/>
        <v>7.7636371550949725E-10</v>
      </c>
      <c r="S45" s="5"/>
      <c r="T45" s="5"/>
      <c r="U45" s="5">
        <f t="shared" si="4"/>
        <v>6.3583022056235144E-2</v>
      </c>
      <c r="V45" s="11"/>
    </row>
    <row r="46" spans="1:22" x14ac:dyDescent="0.25">
      <c r="C46">
        <f t="shared" ca="1" si="2"/>
        <v>0.1827031496659578</v>
      </c>
      <c r="D46">
        <f t="shared" si="5"/>
        <v>0.39788192045120535</v>
      </c>
      <c r="E46">
        <f t="shared" si="6"/>
        <v>2.3540924437342372E-3</v>
      </c>
      <c r="F46">
        <f t="shared" si="7"/>
        <v>2.2971422191136095E-9</v>
      </c>
      <c r="O46" s="10">
        <f t="shared" si="8"/>
        <v>2.0400000000000009</v>
      </c>
      <c r="P46" s="5">
        <f t="shared" si="3"/>
        <v>0.39788192045120535</v>
      </c>
      <c r="Q46" s="5">
        <f t="shared" si="3"/>
        <v>2.3540924437342372E-3</v>
      </c>
      <c r="R46" s="5">
        <f t="shared" si="3"/>
        <v>2.2971422191136095E-9</v>
      </c>
      <c r="S46" s="5"/>
      <c r="T46" s="5"/>
      <c r="U46" s="5">
        <f t="shared" si="4"/>
        <v>8.193047676368953E-2</v>
      </c>
      <c r="V46" s="11"/>
    </row>
    <row r="47" spans="1:22" x14ac:dyDescent="0.25">
      <c r="C47">
        <f t="shared" ca="1" si="2"/>
        <v>0.20066471835131697</v>
      </c>
      <c r="D47">
        <f t="shared" si="5"/>
        <v>0.49381219803334703</v>
      </c>
      <c r="E47">
        <f t="shared" si="6"/>
        <v>4.1877151669449195E-3</v>
      </c>
      <c r="F47">
        <f t="shared" si="7"/>
        <v>6.6039360134178872E-9</v>
      </c>
      <c r="O47" s="10">
        <f t="shared" si="8"/>
        <v>2.160000000000001</v>
      </c>
      <c r="P47" s="5">
        <f t="shared" si="3"/>
        <v>0.49381219803334703</v>
      </c>
      <c r="Q47" s="5">
        <f t="shared" si="3"/>
        <v>4.1877151669449195E-3</v>
      </c>
      <c r="R47" s="5">
        <f t="shared" si="3"/>
        <v>6.6039360134178872E-9</v>
      </c>
      <c r="S47" s="5"/>
      <c r="T47" s="5"/>
      <c r="U47" s="5">
        <f t="shared" si="4"/>
        <v>0.10295015543400794</v>
      </c>
      <c r="V47" s="11"/>
    </row>
    <row r="48" spans="1:22" x14ac:dyDescent="0.25">
      <c r="C48">
        <f t="shared" ca="1" si="2"/>
        <v>0.2300726625723597</v>
      </c>
      <c r="D48">
        <f t="shared" si="5"/>
        <v>0.59547254223927071</v>
      </c>
      <c r="E48">
        <f t="shared" si="6"/>
        <v>7.2380749414861691E-3</v>
      </c>
      <c r="F48">
        <f t="shared" si="7"/>
        <v>1.8446337419769385E-8</v>
      </c>
      <c r="O48" s="10">
        <f t="shared" si="8"/>
        <v>2.2800000000000011</v>
      </c>
      <c r="P48" s="5">
        <f t="shared" si="3"/>
        <v>0.59547254223927071</v>
      </c>
      <c r="Q48" s="5">
        <f t="shared" si="3"/>
        <v>7.2380749414861691E-3</v>
      </c>
      <c r="R48" s="5">
        <f t="shared" si="3"/>
        <v>1.8446337419769385E-8</v>
      </c>
      <c r="S48" s="5"/>
      <c r="T48" s="5"/>
      <c r="U48" s="5">
        <f t="shared" si="4"/>
        <v>0.12633258523397406</v>
      </c>
      <c r="V48" s="11"/>
    </row>
    <row r="49" spans="3:22" x14ac:dyDescent="0.25">
      <c r="C49">
        <f t="shared" ca="1" si="2"/>
        <v>0.24970987747141871</v>
      </c>
      <c r="D49">
        <f t="shared" si="5"/>
        <v>0.69767632607103214</v>
      </c>
      <c r="E49">
        <f t="shared" si="6"/>
        <v>1.2155178329915001E-2</v>
      </c>
      <c r="F49">
        <f t="shared" si="7"/>
        <v>5.0062180207671018E-8</v>
      </c>
      <c r="O49" s="10">
        <f t="shared" si="8"/>
        <v>2.4000000000000012</v>
      </c>
      <c r="P49" s="5">
        <f t="shared" si="3"/>
        <v>0.69767632607103214</v>
      </c>
      <c r="Q49" s="5">
        <f t="shared" si="3"/>
        <v>1.2155178329915001E-2</v>
      </c>
      <c r="R49" s="5">
        <f t="shared" si="3"/>
        <v>5.0062180207671018E-8</v>
      </c>
      <c r="S49" s="5"/>
      <c r="T49" s="5"/>
      <c r="U49" s="5">
        <f t="shared" si="4"/>
        <v>0.15169044855033945</v>
      </c>
      <c r="V49" s="11"/>
    </row>
    <row r="50" spans="3:22" x14ac:dyDescent="0.25">
      <c r="C50">
        <f t="shared" ca="1" si="2"/>
        <v>0.27843132566383788</v>
      </c>
      <c r="D50">
        <f t="shared" si="5"/>
        <v>0.7942158526165477</v>
      </c>
      <c r="E50">
        <f t="shared" si="6"/>
        <v>1.983315989354861E-2</v>
      </c>
      <c r="F50">
        <f t="shared" si="7"/>
        <v>1.3200843696514539E-7</v>
      </c>
      <c r="O50" s="10">
        <f t="shared" si="8"/>
        <v>2.5200000000000014</v>
      </c>
      <c r="P50" s="5">
        <f t="shared" si="3"/>
        <v>0.7942158526165477</v>
      </c>
      <c r="Q50" s="5">
        <f t="shared" si="3"/>
        <v>1.983315989354861E-2</v>
      </c>
      <c r="R50" s="5">
        <f t="shared" si="3"/>
        <v>1.3200843696514539E-7</v>
      </c>
      <c r="S50" s="5"/>
      <c r="T50" s="5"/>
      <c r="U50" s="5">
        <f t="shared" si="4"/>
        <v>0.17867634361770185</v>
      </c>
      <c r="V50" s="11"/>
    </row>
    <row r="51" spans="3:22" x14ac:dyDescent="0.25">
      <c r="C51">
        <f t="shared" ca="1" si="2"/>
        <v>0.29681534477764704</v>
      </c>
      <c r="D51">
        <f t="shared" si="5"/>
        <v>0.87844673934993223</v>
      </c>
      <c r="E51">
        <f t="shared" si="6"/>
        <v>3.1442336437891467E-2</v>
      </c>
      <c r="F51">
        <f t="shared" si="7"/>
        <v>3.3820960517938814E-7</v>
      </c>
      <c r="O51" s="10">
        <f t="shared" si="8"/>
        <v>2.6400000000000015</v>
      </c>
      <c r="P51" s="5">
        <f t="shared" si="3"/>
        <v>0.87844673934993223</v>
      </c>
      <c r="Q51" s="5">
        <f t="shared" si="3"/>
        <v>3.1442336437891467E-2</v>
      </c>
      <c r="R51" s="5">
        <f t="shared" si="3"/>
        <v>3.3820960517938814E-7</v>
      </c>
      <c r="S51" s="5"/>
      <c r="T51" s="5"/>
      <c r="U51" s="5">
        <f t="shared" si="4"/>
        <v>0.20713171812883843</v>
      </c>
      <c r="V51" s="11"/>
    </row>
    <row r="52" spans="3:22" x14ac:dyDescent="0.25">
      <c r="C52">
        <f t="shared" ca="1" si="2"/>
        <v>0.34426313684348653</v>
      </c>
      <c r="D52">
        <f t="shared" si="5"/>
        <v>0.94402748291783634</v>
      </c>
      <c r="E52">
        <f t="shared" si="6"/>
        <v>4.8431734917994455E-2</v>
      </c>
      <c r="F52">
        <f t="shared" si="7"/>
        <v>8.4190386820498779E-7</v>
      </c>
      <c r="O52" s="10">
        <f t="shared" si="8"/>
        <v>2.7600000000000016</v>
      </c>
      <c r="P52" s="5">
        <f t="shared" si="3"/>
        <v>0.94402748291783634</v>
      </c>
      <c r="Q52" s="5">
        <f t="shared" si="3"/>
        <v>4.8431734917994455E-2</v>
      </c>
      <c r="R52" s="5">
        <f t="shared" si="3"/>
        <v>8.4190386820498779E-7</v>
      </c>
      <c r="S52" s="5"/>
      <c r="T52" s="5"/>
      <c r="U52" s="5">
        <f t="shared" si="4"/>
        <v>0.23723731569194856</v>
      </c>
      <c r="V52" s="11"/>
    </row>
    <row r="53" spans="3:22" x14ac:dyDescent="0.25">
      <c r="C53">
        <f t="shared" ca="1" si="2"/>
        <v>0.36957085877268869</v>
      </c>
      <c r="D53">
        <f t="shared" si="5"/>
        <v>0.9857031841224434</v>
      </c>
      <c r="E53">
        <f t="shared" si="6"/>
        <v>7.2483233930236882E-2</v>
      </c>
      <c r="F53">
        <f t="shared" si="7"/>
        <v>2.0362513786031475E-6</v>
      </c>
      <c r="O53" s="10">
        <f t="shared" si="8"/>
        <v>2.8800000000000017</v>
      </c>
      <c r="P53" s="5">
        <f t="shared" si="3"/>
        <v>0.9857031841224434</v>
      </c>
      <c r="Q53" s="5">
        <f t="shared" si="3"/>
        <v>7.2483233930236882E-2</v>
      </c>
      <c r="R53" s="5">
        <f t="shared" si="3"/>
        <v>2.0362513786031475E-6</v>
      </c>
      <c r="S53" s="5"/>
      <c r="T53" s="5"/>
      <c r="U53" s="5">
        <f t="shared" si="4"/>
        <v>0.26962407437986341</v>
      </c>
      <c r="V53" s="11"/>
    </row>
    <row r="54" spans="3:22" x14ac:dyDescent="0.25">
      <c r="C54">
        <f t="shared" ca="1" si="2"/>
        <v>0.39944308150118524</v>
      </c>
      <c r="D54">
        <f t="shared" si="5"/>
        <v>1</v>
      </c>
      <c r="E54">
        <f t="shared" si="6"/>
        <v>0.1053992245618649</v>
      </c>
      <c r="F54">
        <f t="shared" si="7"/>
        <v>4.7851173921290689E-6</v>
      </c>
      <c r="O54" s="10">
        <f t="shared" si="8"/>
        <v>3.0000000000000018</v>
      </c>
      <c r="P54" s="5">
        <f t="shared" si="3"/>
        <v>1</v>
      </c>
      <c r="Q54" s="5">
        <f t="shared" si="3"/>
        <v>0.1053992245618649</v>
      </c>
      <c r="R54" s="5">
        <f t="shared" si="3"/>
        <v>4.7851173921290689E-6</v>
      </c>
      <c r="S54" s="5"/>
      <c r="T54" s="5"/>
      <c r="U54" s="5">
        <f t="shared" si="4"/>
        <v>0.30539970307360415</v>
      </c>
      <c r="V54" s="11"/>
    </row>
    <row r="55" spans="3:22" x14ac:dyDescent="0.25">
      <c r="C55">
        <f t="shared" ca="1" si="2"/>
        <v>0.43949735745590013</v>
      </c>
      <c r="D55">
        <f t="shared" si="5"/>
        <v>0.98570318412244251</v>
      </c>
      <c r="E55">
        <f t="shared" si="6"/>
        <v>0.14891196300114853</v>
      </c>
      <c r="F55">
        <f t="shared" si="7"/>
        <v>1.0925620743169468E-5</v>
      </c>
      <c r="O55" s="10">
        <f t="shared" si="8"/>
        <v>3.1200000000000019</v>
      </c>
      <c r="P55" s="5">
        <f t="shared" si="3"/>
        <v>0.98570318412244251</v>
      </c>
      <c r="Q55" s="5">
        <f t="shared" si="3"/>
        <v>0.14891196300114853</v>
      </c>
      <c r="R55" s="5">
        <f t="shared" si="3"/>
        <v>1.0925620743169468E-5</v>
      </c>
      <c r="S55" s="5"/>
      <c r="T55" s="5"/>
      <c r="U55" s="5">
        <f t="shared" si="4"/>
        <v>0.34605369238771139</v>
      </c>
      <c r="V55" s="11"/>
    </row>
    <row r="56" spans="3:22" x14ac:dyDescent="0.25">
      <c r="C56">
        <f t="shared" ca="1" si="2"/>
        <v>0.48183018354334928</v>
      </c>
      <c r="D56">
        <f t="shared" si="5"/>
        <v>0.94402748291783478</v>
      </c>
      <c r="E56">
        <f t="shared" si="6"/>
        <v>0.20441562097826502</v>
      </c>
      <c r="F56">
        <f t="shared" si="7"/>
        <v>2.4237731163726195E-5</v>
      </c>
      <c r="O56" s="10">
        <f t="shared" si="8"/>
        <v>3.240000000000002</v>
      </c>
      <c r="P56" s="5">
        <f t="shared" si="3"/>
        <v>0.94402748291783478</v>
      </c>
      <c r="Q56" s="5">
        <f t="shared" si="3"/>
        <v>0.20441562097826502</v>
      </c>
      <c r="R56" s="5">
        <f t="shared" si="3"/>
        <v>2.4237731163726195E-5</v>
      </c>
      <c r="S56" s="5"/>
      <c r="T56" s="5"/>
      <c r="U56" s="5">
        <f t="shared" si="4"/>
        <v>0.39322354133494836</v>
      </c>
      <c r="V56" s="11"/>
    </row>
    <row r="57" spans="3:22" x14ac:dyDescent="0.25">
      <c r="C57">
        <f t="shared" ca="1" si="2"/>
        <v>0.53407533781893723</v>
      </c>
      <c r="D57">
        <f t="shared" si="5"/>
        <v>0.87844673934993001</v>
      </c>
      <c r="E57">
        <f t="shared" si="6"/>
        <v>0.27264082755667823</v>
      </c>
      <c r="F57">
        <f t="shared" si="7"/>
        <v>5.2243242793960834E-5</v>
      </c>
      <c r="O57" s="10">
        <f t="shared" si="8"/>
        <v>3.3600000000000021</v>
      </c>
      <c r="P57" s="5">
        <f t="shared" si="3"/>
        <v>0.87844673934993001</v>
      </c>
      <c r="Q57" s="5">
        <f t="shared" si="3"/>
        <v>0.27264082755667823</v>
      </c>
      <c r="R57" s="5">
        <f t="shared" si="3"/>
        <v>5.2243242793960834E-5</v>
      </c>
      <c r="S57" s="5"/>
      <c r="T57" s="5"/>
      <c r="U57" s="5">
        <f t="shared" si="4"/>
        <v>0.44833539975094366</v>
      </c>
      <c r="V57" s="11"/>
    </row>
    <row r="58" spans="3:22" x14ac:dyDescent="0.25">
      <c r="C58">
        <f t="shared" ca="1" si="2"/>
        <v>0.61543738168092466</v>
      </c>
      <c r="D58">
        <f t="shared" si="5"/>
        <v>0.79421585261654504</v>
      </c>
      <c r="E58">
        <f t="shared" si="6"/>
        <v>0.35331332835860296</v>
      </c>
      <c r="F58">
        <f t="shared" si="7"/>
        <v>1.0941090422001071E-4</v>
      </c>
      <c r="O58" s="10">
        <f t="shared" si="8"/>
        <v>3.4800000000000022</v>
      </c>
      <c r="P58" s="5">
        <f t="shared" si="3"/>
        <v>0.79421585261654504</v>
      </c>
      <c r="Q58" s="5">
        <f t="shared" si="3"/>
        <v>0.35331332835860296</v>
      </c>
      <c r="R58" s="5">
        <f t="shared" si="3"/>
        <v>1.0941090422001071E-4</v>
      </c>
      <c r="S58" s="5"/>
      <c r="T58" s="5"/>
      <c r="U58" s="5">
        <f t="shared" si="4"/>
        <v>0.51216743997233394</v>
      </c>
      <c r="V58" s="11"/>
    </row>
    <row r="59" spans="3:22" x14ac:dyDescent="0.25">
      <c r="C59">
        <f t="shared" ca="1" si="2"/>
        <v>0.67685708714310688</v>
      </c>
      <c r="D59">
        <f t="shared" si="5"/>
        <v>0.69767632607102914</v>
      </c>
      <c r="E59">
        <f t="shared" si="6"/>
        <v>0.44485806622294299</v>
      </c>
      <c r="F59">
        <f t="shared" si="7"/>
        <v>2.2262985691889214E-4</v>
      </c>
      <c r="O59" s="10">
        <f t="shared" si="8"/>
        <v>3.6000000000000023</v>
      </c>
      <c r="P59" s="5">
        <f t="shared" si="3"/>
        <v>0.69767632607102914</v>
      </c>
      <c r="Q59" s="5">
        <f t="shared" si="3"/>
        <v>0.44485806622294299</v>
      </c>
      <c r="R59" s="5">
        <f t="shared" si="3"/>
        <v>2.2262985691889214E-4</v>
      </c>
      <c r="S59" s="5"/>
      <c r="T59" s="5"/>
      <c r="U59" s="5">
        <f t="shared" si="4"/>
        <v>0.58441559442284063</v>
      </c>
      <c r="V59" s="11"/>
    </row>
    <row r="60" spans="3:22" x14ac:dyDescent="0.25">
      <c r="C60">
        <f t="shared" ca="1" si="2"/>
        <v>0.76435548673179754</v>
      </c>
      <c r="D60">
        <f t="shared" si="5"/>
        <v>0.59547254223926771</v>
      </c>
      <c r="E60">
        <f t="shared" si="6"/>
        <v>0.54422092632520935</v>
      </c>
      <c r="F60">
        <f t="shared" si="7"/>
        <v>4.401477904777984E-4</v>
      </c>
      <c r="O60" s="10">
        <f t="shared" si="8"/>
        <v>3.7200000000000024</v>
      </c>
      <c r="P60" s="5">
        <f t="shared" si="3"/>
        <v>0.59547254223926771</v>
      </c>
      <c r="Q60" s="5">
        <f t="shared" si="3"/>
        <v>0.54422092632520935</v>
      </c>
      <c r="R60" s="5">
        <f t="shared" si="3"/>
        <v>4.401477904777984E-4</v>
      </c>
      <c r="S60" s="5"/>
      <c r="T60" s="5"/>
      <c r="U60" s="5">
        <f t="shared" si="4"/>
        <v>0.66335944955211068</v>
      </c>
      <c r="V60" s="11"/>
    </row>
    <row r="61" spans="3:22" x14ac:dyDescent="0.25">
      <c r="C61">
        <f t="shared" ca="1" si="2"/>
        <v>0.85176148756349557</v>
      </c>
      <c r="D61">
        <f t="shared" si="5"/>
        <v>0.49381219803334403</v>
      </c>
      <c r="E61">
        <f t="shared" si="6"/>
        <v>0.64687642476213203</v>
      </c>
      <c r="F61">
        <f t="shared" si="7"/>
        <v>8.4548511055959413E-4</v>
      </c>
      <c r="O61" s="10">
        <f t="shared" si="8"/>
        <v>3.8400000000000025</v>
      </c>
      <c r="P61" s="5">
        <f t="shared" si="3"/>
        <v>0.49381219803334403</v>
      </c>
      <c r="Q61" s="5">
        <f t="shared" si="3"/>
        <v>0.64687642476213203</v>
      </c>
      <c r="R61" s="5">
        <f t="shared" si="3"/>
        <v>8.4548511055959413E-4</v>
      </c>
      <c r="S61" s="5"/>
      <c r="T61" s="5"/>
      <c r="U61" s="5">
        <f t="shared" si="4"/>
        <v>0.74572341287985677</v>
      </c>
      <c r="V61" s="11"/>
    </row>
    <row r="62" spans="3:22" x14ac:dyDescent="0.25">
      <c r="C62">
        <f t="shared" ca="1" si="2"/>
        <v>0.91997749450952182</v>
      </c>
      <c r="D62">
        <f t="shared" si="5"/>
        <v>0.39788192045120263</v>
      </c>
      <c r="E62">
        <f t="shared" si="6"/>
        <v>0.74706730313719782</v>
      </c>
      <c r="F62">
        <f t="shared" si="7"/>
        <v>1.577995355256098E-3</v>
      </c>
      <c r="O62" s="10">
        <f t="shared" si="8"/>
        <v>3.9600000000000026</v>
      </c>
      <c r="P62" s="5">
        <f t="shared" ref="P62:R100" si="9">EXP(-(($O62-P$26/2)^2))</f>
        <v>0.39788192045120263</v>
      </c>
      <c r="Q62" s="5">
        <f t="shared" si="9"/>
        <v>0.74706730313719782</v>
      </c>
      <c r="R62" s="5">
        <f t="shared" si="9"/>
        <v>1.577995355256098E-3</v>
      </c>
      <c r="S62" s="5"/>
      <c r="T62" s="5"/>
      <c r="U62" s="5">
        <f t="shared" si="4"/>
        <v>0.82680148676296394</v>
      </c>
      <c r="V62" s="11"/>
    </row>
    <row r="63" spans="3:22" x14ac:dyDescent="0.25">
      <c r="C63">
        <f t="shared" ca="1" si="2"/>
        <v>0.99892394962448983</v>
      </c>
      <c r="D63">
        <f t="shared" si="5"/>
        <v>0.31148627584740529</v>
      </c>
      <c r="E63">
        <f t="shared" si="6"/>
        <v>0.83828260322423542</v>
      </c>
      <c r="F63">
        <f t="shared" si="7"/>
        <v>2.8615266581876217E-3</v>
      </c>
      <c r="O63" s="10">
        <f t="shared" si="8"/>
        <v>4.0800000000000027</v>
      </c>
      <c r="P63" s="5">
        <f t="shared" si="9"/>
        <v>0.31148627584740529</v>
      </c>
      <c r="Q63" s="5">
        <f t="shared" si="9"/>
        <v>0.83828260322423542</v>
      </c>
      <c r="R63" s="5">
        <f t="shared" si="9"/>
        <v>2.8615266581876217E-3</v>
      </c>
      <c r="S63" s="5"/>
      <c r="T63" s="5"/>
      <c r="U63" s="5">
        <f t="shared" si="4"/>
        <v>0.90086601105953523</v>
      </c>
      <c r="V63" s="11"/>
    </row>
    <row r="64" spans="3:22" x14ac:dyDescent="0.25">
      <c r="C64">
        <f t="shared" ca="1" si="2"/>
        <v>1.0592638538778345</v>
      </c>
      <c r="D64">
        <f t="shared" si="5"/>
        <v>0.23692775868212013</v>
      </c>
      <c r="E64">
        <f t="shared" si="6"/>
        <v>0.91393118527122974</v>
      </c>
      <c r="F64">
        <f t="shared" si="7"/>
        <v>5.0417602596910457E-3</v>
      </c>
      <c r="O64" s="10">
        <f t="shared" si="8"/>
        <v>4.2000000000000028</v>
      </c>
      <c r="P64" s="5">
        <f t="shared" si="9"/>
        <v>0.23692775868212013</v>
      </c>
      <c r="Q64" s="5">
        <f t="shared" si="9"/>
        <v>0.91393118527122974</v>
      </c>
      <c r="R64" s="5">
        <f t="shared" si="9"/>
        <v>5.0417602596910457E-3</v>
      </c>
      <c r="S64" s="5"/>
      <c r="T64" s="5"/>
      <c r="U64" s="5">
        <f t="shared" si="4"/>
        <v>0.96182091303362283</v>
      </c>
      <c r="V64" s="11"/>
    </row>
    <row r="65" spans="3:22" x14ac:dyDescent="0.25">
      <c r="C65">
        <f t="shared" ca="1" si="2"/>
        <v>1.1097795017771808</v>
      </c>
      <c r="D65">
        <f t="shared" si="5"/>
        <v>0.17509965675011202</v>
      </c>
      <c r="E65">
        <f t="shared" si="6"/>
        <v>0.96811925691656375</v>
      </c>
      <c r="F65">
        <f t="shared" si="7"/>
        <v>8.6309560315938876E-3</v>
      </c>
      <c r="O65" s="10">
        <f t="shared" si="8"/>
        <v>4.3200000000000029</v>
      </c>
      <c r="P65" s="5">
        <f t="shared" si="9"/>
        <v>0.17509965675011202</v>
      </c>
      <c r="Q65" s="5">
        <f t="shared" si="9"/>
        <v>0.96811925691656375</v>
      </c>
      <c r="R65" s="5">
        <f t="shared" si="9"/>
        <v>8.6309560315938876E-3</v>
      </c>
      <c r="S65" s="5"/>
      <c r="T65" s="5"/>
      <c r="U65" s="5">
        <f t="shared" si="4"/>
        <v>1.0040022838697455</v>
      </c>
      <c r="V65" s="11"/>
    </row>
    <row r="66" spans="3:22" x14ac:dyDescent="0.25">
      <c r="C66">
        <f t="shared" ca="1" si="2"/>
        <v>1.1248928622778371</v>
      </c>
      <c r="D66">
        <f t="shared" si="5"/>
        <v>0.12573232959442679</v>
      </c>
      <c r="E66">
        <f t="shared" si="6"/>
        <v>0.99640647223099377</v>
      </c>
      <c r="F66">
        <f t="shared" si="7"/>
        <v>1.4355817761739796E-2</v>
      </c>
      <c r="O66" s="10">
        <f t="shared" si="8"/>
        <v>4.4400000000000031</v>
      </c>
      <c r="P66" s="5">
        <f t="shared" si="9"/>
        <v>0.12573232959442679</v>
      </c>
      <c r="Q66" s="5">
        <f t="shared" si="9"/>
        <v>0.99640647223099377</v>
      </c>
      <c r="R66" s="5">
        <f t="shared" si="9"/>
        <v>1.4355817761739796E-2</v>
      </c>
      <c r="S66" s="5"/>
      <c r="T66" s="5"/>
      <c r="U66" s="5">
        <f t="shared" si="4"/>
        <v>1.0229885199260531</v>
      </c>
      <c r="V66" s="11"/>
    </row>
    <row r="67" spans="3:22" x14ac:dyDescent="0.25">
      <c r="C67">
        <f t="shared" ca="1" si="2"/>
        <v>1.11584698733701</v>
      </c>
      <c r="D67">
        <f t="shared" si="5"/>
        <v>8.7720469779791546E-2</v>
      </c>
      <c r="E67">
        <f t="shared" si="6"/>
        <v>0.99640647223099299</v>
      </c>
      <c r="F67">
        <f t="shared" si="7"/>
        <v>2.3200069607293754E-2</v>
      </c>
      <c r="O67" s="10">
        <f t="shared" si="8"/>
        <v>4.5600000000000032</v>
      </c>
      <c r="P67" s="5">
        <f t="shared" si="9"/>
        <v>8.7720469779791546E-2</v>
      </c>
      <c r="Q67" s="5">
        <f t="shared" si="9"/>
        <v>0.99640647223099299</v>
      </c>
      <c r="R67" s="5">
        <f t="shared" si="9"/>
        <v>2.3200069607293754E-2</v>
      </c>
      <c r="S67" s="5"/>
      <c r="T67" s="5"/>
      <c r="U67" s="5">
        <f t="shared" si="4"/>
        <v>1.0162705731476807</v>
      </c>
      <c r="V67" s="11"/>
    </row>
    <row r="68" spans="3:22" x14ac:dyDescent="0.25">
      <c r="C68">
        <f t="shared" ca="1" si="2"/>
        <v>1.083860558399109</v>
      </c>
      <c r="D68">
        <f t="shared" si="5"/>
        <v>5.9463059974302505E-2</v>
      </c>
      <c r="E68">
        <f t="shared" si="6"/>
        <v>0.96811925691656164</v>
      </c>
      <c r="F68">
        <f t="shared" si="7"/>
        <v>3.6428640019229457E-2</v>
      </c>
      <c r="O68" s="10">
        <f t="shared" si="8"/>
        <v>4.6800000000000033</v>
      </c>
      <c r="P68" s="5">
        <f t="shared" si="9"/>
        <v>5.9463059974302505E-2</v>
      </c>
      <c r="Q68" s="5">
        <f t="shared" si="9"/>
        <v>0.96811925691656164</v>
      </c>
      <c r="R68" s="5">
        <f t="shared" si="9"/>
        <v>3.6428640019229457E-2</v>
      </c>
      <c r="S68" s="5"/>
      <c r="T68" s="5"/>
      <c r="U68" s="5">
        <f t="shared" si="4"/>
        <v>0.98365473291334504</v>
      </c>
      <c r="V68" s="11"/>
    </row>
    <row r="69" spans="3:22" x14ac:dyDescent="0.25">
      <c r="C69">
        <f t="shared" ca="1" si="2"/>
        <v>1.0305306441988629</v>
      </c>
      <c r="D69">
        <f t="shared" si="5"/>
        <v>3.9163895098986594E-2</v>
      </c>
      <c r="E69">
        <f t="shared" si="6"/>
        <v>0.9139311852712263</v>
      </c>
      <c r="F69">
        <f t="shared" si="7"/>
        <v>5.5576212611483704E-2</v>
      </c>
      <c r="O69" s="10">
        <f t="shared" si="8"/>
        <v>4.8000000000000034</v>
      </c>
      <c r="P69" s="5">
        <f t="shared" si="9"/>
        <v>3.9163895098986594E-2</v>
      </c>
      <c r="Q69" s="5">
        <f t="shared" si="9"/>
        <v>0.9139311852712263</v>
      </c>
      <c r="R69" s="5">
        <f t="shared" si="9"/>
        <v>5.5576212611483704E-2</v>
      </c>
      <c r="S69" s="5"/>
      <c r="T69" s="5"/>
      <c r="U69" s="5">
        <f t="shared" si="4"/>
        <v>0.92732158555217192</v>
      </c>
      <c r="V69" s="11"/>
    </row>
    <row r="70" spans="3:22" x14ac:dyDescent="0.25">
      <c r="C70">
        <f t="shared" ca="1" si="2"/>
        <v>0.94617374954084477</v>
      </c>
      <c r="D70">
        <f t="shared" si="5"/>
        <v>2.5062063262558429E-2</v>
      </c>
      <c r="E70">
        <f t="shared" si="6"/>
        <v>0.83828260322423098</v>
      </c>
      <c r="F70">
        <f t="shared" si="7"/>
        <v>8.2381037168604662E-2</v>
      </c>
      <c r="O70" s="10">
        <f t="shared" si="8"/>
        <v>4.9200000000000035</v>
      </c>
      <c r="P70" s="5">
        <f t="shared" si="9"/>
        <v>2.5062063262558429E-2</v>
      </c>
      <c r="Q70" s="5">
        <f t="shared" si="9"/>
        <v>0.83828260322423098</v>
      </c>
      <c r="R70" s="5">
        <f t="shared" si="9"/>
        <v>8.2381037168604662E-2</v>
      </c>
      <c r="S70" s="5"/>
      <c r="T70" s="5"/>
      <c r="U70" s="5">
        <f t="shared" si="4"/>
        <v>0.85153311959360323</v>
      </c>
      <c r="V70" s="11"/>
    </row>
    <row r="71" spans="3:22" x14ac:dyDescent="0.25">
      <c r="C71">
        <f t="shared" ca="1" si="2"/>
        <v>0.85995676294556334</v>
      </c>
      <c r="D71">
        <f t="shared" si="5"/>
        <v>1.5582605794334264E-2</v>
      </c>
      <c r="E71">
        <f t="shared" si="6"/>
        <v>0.74706730313719283</v>
      </c>
      <c r="F71">
        <f t="shared" si="7"/>
        <v>0.11864730621288934</v>
      </c>
      <c r="O71" s="10">
        <f t="shared" si="8"/>
        <v>5.0400000000000036</v>
      </c>
      <c r="P71" s="5">
        <f t="shared" si="9"/>
        <v>1.5582605794334264E-2</v>
      </c>
      <c r="Q71" s="5">
        <f t="shared" si="9"/>
        <v>0.74706730313719283</v>
      </c>
      <c r="R71" s="5">
        <f t="shared" si="9"/>
        <v>0.11864730621288934</v>
      </c>
      <c r="S71" s="5"/>
      <c r="T71" s="5"/>
      <c r="U71" s="5">
        <f t="shared" si="4"/>
        <v>0.76204855491734858</v>
      </c>
      <c r="V71" s="11"/>
    </row>
    <row r="72" spans="3:22" x14ac:dyDescent="0.25">
      <c r="C72">
        <f t="shared" ca="1" si="2"/>
        <v>0.76797046441249939</v>
      </c>
      <c r="D72">
        <f t="shared" si="5"/>
        <v>9.4135983697014817E-3</v>
      </c>
      <c r="E72">
        <f t="shared" si="6"/>
        <v>0.6468764247621267</v>
      </c>
      <c r="F72">
        <f t="shared" si="7"/>
        <v>0.16602780577238832</v>
      </c>
      <c r="O72" s="10">
        <f t="shared" si="8"/>
        <v>5.1600000000000037</v>
      </c>
      <c r="P72" s="5">
        <f t="shared" si="9"/>
        <v>9.4135983697014817E-3</v>
      </c>
      <c r="Q72" s="5">
        <f t="shared" si="9"/>
        <v>0.6468764247621267</v>
      </c>
      <c r="R72" s="5">
        <f t="shared" si="9"/>
        <v>0.16602780577238832</v>
      </c>
      <c r="S72" s="5"/>
      <c r="T72" s="5"/>
      <c r="U72" s="5">
        <f t="shared" si="4"/>
        <v>0.66536192501330582</v>
      </c>
      <c r="V72" s="11"/>
    </row>
    <row r="73" spans="3:22" x14ac:dyDescent="0.25">
      <c r="C73">
        <f t="shared" ca="1" si="2"/>
        <v>0.66108947111643712</v>
      </c>
      <c r="D73">
        <f t="shared" si="5"/>
        <v>5.5253979888038344E-3</v>
      </c>
      <c r="E73">
        <f t="shared" si="6"/>
        <v>0.54422092632520414</v>
      </c>
      <c r="F73">
        <f t="shared" si="7"/>
        <v>0.225733540419219</v>
      </c>
      <c r="O73" s="10">
        <f t="shared" si="8"/>
        <v>5.2800000000000038</v>
      </c>
      <c r="P73" s="5">
        <f t="shared" si="9"/>
        <v>5.5253979888038344E-3</v>
      </c>
      <c r="Q73" s="5">
        <f t="shared" si="9"/>
        <v>0.54422092632520414</v>
      </c>
      <c r="R73" s="5">
        <f t="shared" si="9"/>
        <v>0.225733540419219</v>
      </c>
      <c r="S73" s="5"/>
      <c r="T73" s="5"/>
      <c r="U73" s="5">
        <f t="shared" si="4"/>
        <v>0.56789935996488672</v>
      </c>
      <c r="V73" s="11"/>
    </row>
    <row r="74" spans="3:22" x14ac:dyDescent="0.25">
      <c r="C74">
        <f t="shared" ca="1" si="2"/>
        <v>0.57407483533283332</v>
      </c>
      <c r="D74">
        <f t="shared" si="5"/>
        <v>3.1511115984443824E-3</v>
      </c>
      <c r="E74">
        <f t="shared" si="6"/>
        <v>0.444858066222938</v>
      </c>
      <c r="F74">
        <f t="shared" si="7"/>
        <v>0.29819727942988999</v>
      </c>
      <c r="O74" s="10">
        <f t="shared" si="8"/>
        <v>5.4000000000000039</v>
      </c>
      <c r="P74" s="5">
        <f t="shared" si="9"/>
        <v>3.1511115984443824E-3</v>
      </c>
      <c r="Q74" s="5">
        <f t="shared" si="9"/>
        <v>0.444858066222938</v>
      </c>
      <c r="R74" s="5">
        <f t="shared" si="9"/>
        <v>0.29819727942988999</v>
      </c>
      <c r="S74" s="5"/>
      <c r="T74" s="5"/>
      <c r="U74" s="5">
        <f t="shared" si="4"/>
        <v>0.47530801648561588</v>
      </c>
      <c r="V74" s="11"/>
    </row>
    <row r="75" spans="3:22" x14ac:dyDescent="0.25">
      <c r="C75">
        <f t="shared" ca="1" si="2"/>
        <v>0.49406129822880285</v>
      </c>
      <c r="D75">
        <f t="shared" si="5"/>
        <v>1.7460485771277204E-3</v>
      </c>
      <c r="E75">
        <f t="shared" si="6"/>
        <v>0.35331332835859847</v>
      </c>
      <c r="F75">
        <f t="shared" si="7"/>
        <v>0.38273975944807209</v>
      </c>
      <c r="O75" s="10">
        <f t="shared" si="8"/>
        <v>5.520000000000004</v>
      </c>
      <c r="P75" s="5">
        <f t="shared" si="9"/>
        <v>1.7460485771277204E-3</v>
      </c>
      <c r="Q75" s="5">
        <f t="shared" si="9"/>
        <v>0.35331332835859847</v>
      </c>
      <c r="R75" s="5">
        <f t="shared" si="9"/>
        <v>0.38273975944807209</v>
      </c>
      <c r="S75" s="5"/>
      <c r="T75" s="5"/>
      <c r="U75" s="5">
        <f t="shared" si="4"/>
        <v>0.39193651401883123</v>
      </c>
      <c r="V75" s="11"/>
    </row>
    <row r="76" spans="3:22" x14ac:dyDescent="0.25">
      <c r="C76">
        <f t="shared" ca="1" si="2"/>
        <v>0.42163616198992959</v>
      </c>
      <c r="D76">
        <f t="shared" si="5"/>
        <v>9.4002884218066611E-4</v>
      </c>
      <c r="E76">
        <f t="shared" si="6"/>
        <v>0.2726408275566744</v>
      </c>
      <c r="F76">
        <f t="shared" si="7"/>
        <v>0.47730479926144914</v>
      </c>
      <c r="O76" s="10">
        <f t="shared" si="8"/>
        <v>5.6400000000000041</v>
      </c>
      <c r="P76" s="5">
        <f t="shared" si="9"/>
        <v>9.4002884218066611E-4</v>
      </c>
      <c r="Q76" s="5">
        <f t="shared" si="9"/>
        <v>0.2726408275566744</v>
      </c>
      <c r="R76" s="5">
        <f t="shared" si="9"/>
        <v>0.47730479926144914</v>
      </c>
      <c r="S76" s="5"/>
      <c r="T76" s="5"/>
      <c r="U76" s="5">
        <f t="shared" si="4"/>
        <v>0.32055931325125547</v>
      </c>
      <c r="V76" s="11"/>
    </row>
    <row r="77" spans="3:22" x14ac:dyDescent="0.25">
      <c r="C77">
        <f t="shared" ca="1" si="2"/>
        <v>0.36764292255735576</v>
      </c>
      <c r="D77">
        <f t="shared" si="5"/>
        <v>4.9172054539897052E-4</v>
      </c>
      <c r="E77">
        <f t="shared" si="6"/>
        <v>0.20441562097826182</v>
      </c>
      <c r="F77">
        <f t="shared" si="7"/>
        <v>0.57833615287094764</v>
      </c>
      <c r="O77" s="10">
        <f t="shared" si="8"/>
        <v>5.7600000000000042</v>
      </c>
      <c r="P77" s="5">
        <f t="shared" si="9"/>
        <v>4.9172054539897052E-4</v>
      </c>
      <c r="Q77" s="5">
        <f t="shared" si="9"/>
        <v>0.20441562097826182</v>
      </c>
      <c r="R77" s="5">
        <f t="shared" si="9"/>
        <v>0.57833615287094764</v>
      </c>
      <c r="S77" s="5"/>
      <c r="T77" s="5"/>
      <c r="U77" s="5">
        <f t="shared" si="4"/>
        <v>0.2623475803744364</v>
      </c>
      <c r="V77" s="11"/>
    </row>
    <row r="78" spans="3:22" x14ac:dyDescent="0.25">
      <c r="C78">
        <f t="shared" ca="1" si="2"/>
        <v>0.31425447324806077</v>
      </c>
      <c r="D78">
        <f t="shared" si="5"/>
        <v>2.4991242536771629E-4</v>
      </c>
      <c r="E78">
        <f t="shared" si="6"/>
        <v>0.14891196300114598</v>
      </c>
      <c r="F78">
        <f t="shared" si="7"/>
        <v>0.68085902909192841</v>
      </c>
      <c r="O78" s="10">
        <f t="shared" si="8"/>
        <v>5.8800000000000043</v>
      </c>
      <c r="P78" s="5">
        <f t="shared" si="9"/>
        <v>2.4991242536771629E-4</v>
      </c>
      <c r="Q78" s="5">
        <f t="shared" si="9"/>
        <v>0.14891196300114598</v>
      </c>
      <c r="R78" s="5">
        <f t="shared" si="9"/>
        <v>0.68085902909192841</v>
      </c>
      <c r="S78" s="5"/>
      <c r="T78" s="5"/>
      <c r="U78" s="5">
        <f t="shared" si="4"/>
        <v>0.21704784839541236</v>
      </c>
      <c r="V78" s="11"/>
    </row>
    <row r="79" spans="3:22" x14ac:dyDescent="0.25">
      <c r="C79">
        <f t="shared" ca="1" si="2"/>
        <v>0.28986000305950155</v>
      </c>
      <c r="D79">
        <f t="shared" si="5"/>
        <v>1.2340980408667625E-4</v>
      </c>
      <c r="E79">
        <f t="shared" si="6"/>
        <v>0.10539922456186293</v>
      </c>
      <c r="F79">
        <f t="shared" si="7"/>
        <v>0.77880078307140832</v>
      </c>
      <c r="O79" s="10">
        <f t="shared" si="8"/>
        <v>6.0000000000000044</v>
      </c>
      <c r="P79" s="5">
        <f t="shared" si="9"/>
        <v>1.2340980408667625E-4</v>
      </c>
      <c r="Q79" s="5">
        <f t="shared" si="9"/>
        <v>0.10539922456186293</v>
      </c>
      <c r="R79" s="5">
        <f t="shared" si="9"/>
        <v>0.77880078307140832</v>
      </c>
      <c r="S79" s="5"/>
      <c r="T79" s="5"/>
      <c r="U79" s="5">
        <f t="shared" si="4"/>
        <v>0.1833039848298211</v>
      </c>
      <c r="V79" s="11"/>
    </row>
    <row r="80" spans="3:22" x14ac:dyDescent="0.25">
      <c r="C80">
        <f t="shared" ca="1" si="2"/>
        <v>0.25922573977612184</v>
      </c>
      <c r="D80">
        <f t="shared" si="5"/>
        <v>5.9211190809185752E-5</v>
      </c>
      <c r="E80">
        <f t="shared" si="6"/>
        <v>7.2483233930235438E-2</v>
      </c>
      <c r="F80">
        <f t="shared" si="7"/>
        <v>0.86554146222176898</v>
      </c>
      <c r="O80" s="10">
        <f t="shared" si="8"/>
        <v>6.1200000000000045</v>
      </c>
      <c r="P80" s="5">
        <f t="shared" si="9"/>
        <v>5.9211190809185752E-5</v>
      </c>
      <c r="Q80" s="5">
        <f t="shared" si="9"/>
        <v>7.2483233930235438E-2</v>
      </c>
      <c r="R80" s="5">
        <f t="shared" si="9"/>
        <v>0.86554146222176898</v>
      </c>
      <c r="S80" s="5"/>
      <c r="T80" s="5"/>
      <c r="U80" s="5">
        <f t="shared" si="4"/>
        <v>0.15904922239057417</v>
      </c>
      <c r="V80" s="11"/>
    </row>
    <row r="81" spans="3:22" x14ac:dyDescent="0.25">
      <c r="C81">
        <f t="shared" ca="1" si="2"/>
        <v>0.23613727184027866</v>
      </c>
      <c r="D81">
        <f t="shared" si="5"/>
        <v>2.76026161966419E-5</v>
      </c>
      <c r="E81">
        <f t="shared" si="6"/>
        <v>4.8431734917993421E-2</v>
      </c>
      <c r="F81">
        <f t="shared" si="7"/>
        <v>0.93463425251745103</v>
      </c>
      <c r="O81" s="10">
        <f t="shared" si="8"/>
        <v>6.2400000000000047</v>
      </c>
      <c r="P81" s="5">
        <f t="shared" si="9"/>
        <v>2.76026161966419E-5</v>
      </c>
      <c r="Q81" s="5">
        <f t="shared" si="9"/>
        <v>4.8431734917993421E-2</v>
      </c>
      <c r="R81" s="5">
        <f t="shared" si="9"/>
        <v>0.93463425251745103</v>
      </c>
      <c r="S81" s="5"/>
      <c r="T81" s="5"/>
      <c r="U81" s="5">
        <f t="shared" si="4"/>
        <v>0.14190068069297787</v>
      </c>
      <c r="V81" s="11"/>
    </row>
    <row r="82" spans="3:22" x14ac:dyDescent="0.25">
      <c r="C82">
        <f t="shared" ca="1" si="2"/>
        <v>0.23229253848360093</v>
      </c>
      <c r="D82">
        <f t="shared" si="5"/>
        <v>1.2502274127540989E-5</v>
      </c>
      <c r="E82">
        <f t="shared" si="6"/>
        <v>3.1442336437890746E-2</v>
      </c>
      <c r="F82">
        <f t="shared" si="7"/>
        <v>0.98059083120242962</v>
      </c>
      <c r="O82" s="10">
        <f t="shared" si="8"/>
        <v>6.3600000000000048</v>
      </c>
      <c r="P82" s="5">
        <f t="shared" si="9"/>
        <v>1.2502274127540989E-5</v>
      </c>
      <c r="Q82" s="5">
        <f t="shared" si="9"/>
        <v>3.1442336437890746E-2</v>
      </c>
      <c r="R82" s="5">
        <f t="shared" si="9"/>
        <v>0.98059083120242962</v>
      </c>
      <c r="S82" s="5"/>
      <c r="T82" s="5"/>
      <c r="U82" s="5">
        <f t="shared" si="4"/>
        <v>0.12950392001295924</v>
      </c>
      <c r="V82" s="11"/>
    </row>
    <row r="83" spans="3:22" x14ac:dyDescent="0.25">
      <c r="C83">
        <f t="shared" ca="1" si="2"/>
        <v>0.21819515220923746</v>
      </c>
      <c r="D83">
        <f t="shared" si="5"/>
        <v>5.5019939228344949E-6</v>
      </c>
      <c r="E83">
        <f t="shared" si="6"/>
        <v>1.9833159893548117E-2</v>
      </c>
      <c r="F83">
        <f t="shared" si="7"/>
        <v>0.99960007998933464</v>
      </c>
      <c r="O83" s="10">
        <f t="shared" si="8"/>
        <v>6.4800000000000049</v>
      </c>
      <c r="P83" s="5">
        <f t="shared" si="9"/>
        <v>5.5019939228344949E-6</v>
      </c>
      <c r="Q83" s="5">
        <f t="shared" si="9"/>
        <v>1.9833159893548117E-2</v>
      </c>
      <c r="R83" s="5">
        <f t="shared" si="9"/>
        <v>0.99960007998933464</v>
      </c>
      <c r="S83" s="5"/>
      <c r="T83" s="5"/>
      <c r="U83" s="5">
        <f t="shared" si="4"/>
        <v>0.11979426829126616</v>
      </c>
      <c r="V83" s="11"/>
    </row>
    <row r="84" spans="3:22" x14ac:dyDescent="0.25">
      <c r="C84">
        <f t="shared" ca="1" si="2"/>
        <v>0.21040564919394916</v>
      </c>
      <c r="D84">
        <f t="shared" si="5"/>
        <v>2.3525752000096875E-6</v>
      </c>
      <c r="E84">
        <f t="shared" si="6"/>
        <v>1.2155178329914687E-2</v>
      </c>
      <c r="F84">
        <f t="shared" si="7"/>
        <v>0.99004983374916711</v>
      </c>
      <c r="O84" s="10">
        <f t="shared" si="8"/>
        <v>6.600000000000005</v>
      </c>
      <c r="P84" s="5">
        <f t="shared" si="9"/>
        <v>2.3525752000096875E-6</v>
      </c>
      <c r="Q84" s="5">
        <f t="shared" si="9"/>
        <v>1.2155178329914687E-2</v>
      </c>
      <c r="R84" s="5">
        <f t="shared" si="9"/>
        <v>0.99004983374916711</v>
      </c>
      <c r="S84" s="5"/>
      <c r="T84" s="5"/>
      <c r="U84" s="5">
        <f t="shared" si="4"/>
        <v>0.11116063221987141</v>
      </c>
      <c r="V84" s="11"/>
    </row>
    <row r="85" spans="3:22" x14ac:dyDescent="0.25">
      <c r="C85">
        <f t="shared" ca="1" si="2"/>
        <v>0.2027169494095869</v>
      </c>
      <c r="D85">
        <f t="shared" si="5"/>
        <v>9.7737053389679878E-7</v>
      </c>
      <c r="E85">
        <f t="shared" si="6"/>
        <v>7.2380749414859627E-3</v>
      </c>
      <c r="F85">
        <f t="shared" si="7"/>
        <v>0.95275260980320886</v>
      </c>
      <c r="O85" s="10">
        <f t="shared" si="8"/>
        <v>6.7200000000000051</v>
      </c>
      <c r="P85" s="5">
        <f t="shared" si="9"/>
        <v>9.7737053389679878E-7</v>
      </c>
      <c r="Q85" s="5">
        <f t="shared" si="9"/>
        <v>7.2380749414859627E-3</v>
      </c>
      <c r="R85" s="5">
        <f t="shared" si="9"/>
        <v>0.95275260980320886</v>
      </c>
      <c r="S85" s="5"/>
      <c r="T85" s="5"/>
      <c r="U85" s="5">
        <f t="shared" si="4"/>
        <v>0.10251353139591364</v>
      </c>
      <c r="V85" s="11"/>
    </row>
    <row r="86" spans="3:22" x14ac:dyDescent="0.25">
      <c r="C86">
        <f t="shared" ca="1" si="2"/>
        <v>0.1869322505458989</v>
      </c>
      <c r="D86">
        <f t="shared" si="5"/>
        <v>3.9451842226267001E-7</v>
      </c>
      <c r="E86">
        <f t="shared" si="6"/>
        <v>4.1877151669448007E-3</v>
      </c>
      <c r="F86">
        <f t="shared" si="7"/>
        <v>0.89083148463430561</v>
      </c>
      <c r="O86" s="10">
        <f t="shared" si="8"/>
        <v>6.8400000000000052</v>
      </c>
      <c r="P86" s="5">
        <f t="shared" si="9"/>
        <v>3.9451842226267001E-7</v>
      </c>
      <c r="Q86" s="5">
        <f t="shared" si="9"/>
        <v>4.1877151669448007E-3</v>
      </c>
      <c r="R86" s="5">
        <f t="shared" si="9"/>
        <v>0.89083148463430561</v>
      </c>
      <c r="S86" s="5"/>
      <c r="T86" s="5"/>
      <c r="U86" s="5">
        <f t="shared" si="4"/>
        <v>9.327094253405982E-2</v>
      </c>
      <c r="V86" s="11"/>
    </row>
    <row r="87" spans="3:22" x14ac:dyDescent="0.25">
      <c r="C87">
        <f t="shared" ca="1" si="2"/>
        <v>0.17860034653363671</v>
      </c>
      <c r="D87">
        <f t="shared" si="5"/>
        <v>1.5472755133121783E-7</v>
      </c>
      <c r="E87">
        <f t="shared" si="6"/>
        <v>2.3540924437341643E-3</v>
      </c>
      <c r="F87">
        <f t="shared" si="7"/>
        <v>0.80928834817132811</v>
      </c>
      <c r="O87" s="10">
        <f t="shared" si="8"/>
        <v>6.9600000000000053</v>
      </c>
      <c r="P87" s="5">
        <f t="shared" si="9"/>
        <v>1.5472755133121783E-7</v>
      </c>
      <c r="Q87" s="5">
        <f t="shared" si="9"/>
        <v>2.3540924437341643E-3</v>
      </c>
      <c r="R87" s="5">
        <f t="shared" si="9"/>
        <v>0.80928834817132811</v>
      </c>
      <c r="S87" s="5"/>
      <c r="T87" s="5"/>
      <c r="U87" s="5">
        <f t="shared" si="4"/>
        <v>8.3282958206377239E-2</v>
      </c>
      <c r="V87" s="11"/>
    </row>
    <row r="88" spans="3:22" x14ac:dyDescent="0.25">
      <c r="C88">
        <f t="shared" ca="1" si="2"/>
        <v>0.17966540395541628</v>
      </c>
      <c r="D88">
        <f t="shared" si="5"/>
        <v>5.8960388492569251E-8</v>
      </c>
      <c r="E88">
        <f t="shared" si="6"/>
        <v>1.2857668091172053E-3</v>
      </c>
      <c r="F88">
        <f t="shared" si="7"/>
        <v>0.71433731373595299</v>
      </c>
      <c r="O88" s="10">
        <f t="shared" si="8"/>
        <v>7.0800000000000054</v>
      </c>
      <c r="P88" s="5">
        <f t="shared" si="9"/>
        <v>5.8960388492569251E-8</v>
      </c>
      <c r="Q88" s="5">
        <f t="shared" si="9"/>
        <v>1.2857668091172053E-3</v>
      </c>
      <c r="R88" s="5">
        <f t="shared" si="9"/>
        <v>0.71433731373595299</v>
      </c>
      <c r="S88" s="5"/>
      <c r="T88" s="5"/>
      <c r="U88" s="5">
        <f t="shared" si="4"/>
        <v>7.2719509974790209E-2</v>
      </c>
      <c r="V88" s="11"/>
    </row>
    <row r="89" spans="3:22" x14ac:dyDescent="0.25">
      <c r="C89">
        <f t="shared" ca="1" si="2"/>
        <v>0.16555185811367382</v>
      </c>
      <c r="D89">
        <f t="shared" si="5"/>
        <v>2.1829577951253772E-8</v>
      </c>
      <c r="E89">
        <f t="shared" si="6"/>
        <v>6.8232805275635663E-4</v>
      </c>
      <c r="F89">
        <f t="shared" si="7"/>
        <v>0.61262639418441134</v>
      </c>
      <c r="O89" s="10">
        <f t="shared" si="8"/>
        <v>7.2000000000000055</v>
      </c>
      <c r="P89" s="5">
        <f t="shared" si="9"/>
        <v>2.1829577951253772E-8</v>
      </c>
      <c r="Q89" s="5">
        <f t="shared" si="9"/>
        <v>6.8232805275635663E-4</v>
      </c>
      <c r="R89" s="5">
        <f t="shared" si="9"/>
        <v>0.61262639418441134</v>
      </c>
      <c r="S89" s="5"/>
      <c r="T89" s="5"/>
      <c r="U89" s="5">
        <f t="shared" si="4"/>
        <v>6.1944971837113082E-2</v>
      </c>
      <c r="V89" s="11"/>
    </row>
    <row r="90" spans="3:22" x14ac:dyDescent="0.25">
      <c r="C90">
        <f t="shared" ca="1" si="2"/>
        <v>0.16090763525915336</v>
      </c>
      <c r="D90">
        <f t="shared" si="5"/>
        <v>7.8527660826675395E-9</v>
      </c>
      <c r="E90">
        <f t="shared" si="6"/>
        <v>3.5181679028812457E-4</v>
      </c>
      <c r="F90">
        <f t="shared" si="7"/>
        <v>0.51048194974228456</v>
      </c>
      <c r="O90" s="10">
        <f t="shared" si="8"/>
        <v>7.3200000000000056</v>
      </c>
      <c r="P90" s="5">
        <f t="shared" si="9"/>
        <v>7.8527660826675395E-9</v>
      </c>
      <c r="Q90" s="5">
        <f t="shared" si="9"/>
        <v>3.5181679028812457E-4</v>
      </c>
      <c r="R90" s="5">
        <f t="shared" si="9"/>
        <v>0.51048194974228456</v>
      </c>
      <c r="S90" s="5"/>
      <c r="T90" s="5"/>
      <c r="U90" s="5">
        <f t="shared" si="4"/>
        <v>5.14000133350698E-2</v>
      </c>
      <c r="V90" s="11"/>
    </row>
    <row r="91" spans="3:22" x14ac:dyDescent="0.25">
      <c r="C91">
        <f t="shared" ca="1" si="2"/>
        <v>0.1415172803118156</v>
      </c>
      <c r="D91">
        <f t="shared" si="5"/>
        <v>2.7446836898742878E-9</v>
      </c>
      <c r="E91">
        <f t="shared" si="6"/>
        <v>1.7625125424737865E-4</v>
      </c>
      <c r="F91">
        <f t="shared" si="7"/>
        <v>0.41329237777033973</v>
      </c>
      <c r="O91" s="10">
        <f t="shared" si="8"/>
        <v>7.4400000000000057</v>
      </c>
      <c r="P91" s="5">
        <f t="shared" si="9"/>
        <v>2.7446836898742878E-9</v>
      </c>
      <c r="Q91" s="5">
        <f t="shared" si="9"/>
        <v>1.7625125424737865E-4</v>
      </c>
      <c r="R91" s="5">
        <f t="shared" si="9"/>
        <v>0.41329237777033973</v>
      </c>
      <c r="S91" s="5"/>
      <c r="T91" s="5"/>
      <c r="U91" s="5">
        <f t="shared" si="4"/>
        <v>4.1505489580218095E-2</v>
      </c>
      <c r="V91" s="11"/>
    </row>
    <row r="92" spans="3:22" x14ac:dyDescent="0.25">
      <c r="C92">
        <f t="shared" ca="1" si="2"/>
        <v>0.12626228937461073</v>
      </c>
      <c r="D92">
        <f t="shared" si="5"/>
        <v>9.3208230039194491E-10</v>
      </c>
      <c r="E92">
        <f t="shared" si="6"/>
        <v>8.5790695620685881E-5</v>
      </c>
      <c r="F92">
        <f t="shared" si="7"/>
        <v>0.32510729912059178</v>
      </c>
      <c r="O92" s="10">
        <f t="shared" si="8"/>
        <v>7.5600000000000058</v>
      </c>
      <c r="P92" s="5">
        <f t="shared" si="9"/>
        <v>9.3208230039194491E-10</v>
      </c>
      <c r="Q92" s="5">
        <f t="shared" si="9"/>
        <v>8.5790695620685881E-5</v>
      </c>
      <c r="R92" s="5">
        <f t="shared" si="9"/>
        <v>0.32510729912059178</v>
      </c>
      <c r="S92" s="5"/>
      <c r="T92" s="5"/>
      <c r="U92" s="5">
        <f t="shared" si="4"/>
        <v>3.2596520794096327E-2</v>
      </c>
      <c r="V92" s="11"/>
    </row>
    <row r="93" spans="3:22" x14ac:dyDescent="0.25">
      <c r="C93">
        <f t="shared" ca="1" si="2"/>
        <v>0.12517251604422802</v>
      </c>
      <c r="D93">
        <f t="shared" si="5"/>
        <v>3.0754490709847241E-10</v>
      </c>
      <c r="E93">
        <f t="shared" si="6"/>
        <v>4.0573313923200368E-5</v>
      </c>
      <c r="F93">
        <f t="shared" si="7"/>
        <v>0.24847824066390067</v>
      </c>
      <c r="O93" s="10">
        <f t="shared" si="8"/>
        <v>7.6800000000000059</v>
      </c>
      <c r="P93" s="5">
        <f t="shared" si="9"/>
        <v>3.0754490709847241E-10</v>
      </c>
      <c r="Q93" s="5">
        <f t="shared" si="9"/>
        <v>4.0573313923200368E-5</v>
      </c>
      <c r="R93" s="5">
        <f t="shared" si="9"/>
        <v>0.24847824066390067</v>
      </c>
      <c r="S93" s="5"/>
      <c r="T93" s="5"/>
      <c r="U93" s="5">
        <f t="shared" si="4"/>
        <v>2.4888397441822249E-2</v>
      </c>
      <c r="V93" s="11"/>
    </row>
    <row r="94" spans="3:22" x14ac:dyDescent="0.25">
      <c r="C94">
        <f t="shared" ref="C94:C99" ca="1" si="10">U94+$S$25*(RAND()-RAND()+RAND()-RAND())+$T$25</f>
        <v>0.11519188577913891</v>
      </c>
      <c r="D94">
        <f t="shared" si="5"/>
        <v>9.8595055759909215E-11</v>
      </c>
      <c r="E94">
        <f t="shared" si="6"/>
        <v>1.8643742331516092E-5</v>
      </c>
      <c r="F94">
        <f t="shared" si="7"/>
        <v>0.18451952399298638</v>
      </c>
      <c r="O94" s="10">
        <f t="shared" si="8"/>
        <v>7.800000000000006</v>
      </c>
      <c r="P94" s="5">
        <f t="shared" si="9"/>
        <v>9.8595055759909215E-11</v>
      </c>
      <c r="Q94" s="5">
        <f t="shared" si="9"/>
        <v>1.8643742331516092E-5</v>
      </c>
      <c r="R94" s="5">
        <f t="shared" si="9"/>
        <v>0.18451952399298638</v>
      </c>
      <c r="S94" s="5"/>
      <c r="T94" s="5"/>
      <c r="U94" s="5">
        <f t="shared" ref="U94:U119" si="11">P94*P$25+Q94*Q$25+R94*R$25</f>
        <v>1.8470596161349166E-2</v>
      </c>
      <c r="V94" s="11"/>
    </row>
    <row r="95" spans="3:22" x14ac:dyDescent="0.25">
      <c r="C95">
        <f t="shared" ca="1" si="10"/>
        <v>0.11778533495811619</v>
      </c>
      <c r="D95">
        <f t="shared" ref="D95:D99" si="12">P95</f>
        <v>3.0711006735621582E-11</v>
      </c>
      <c r="E95">
        <f t="shared" ref="E95:E99" si="13">Q95</f>
        <v>8.3237307182347317E-6</v>
      </c>
      <c r="F95">
        <f t="shared" ref="F95:F99" si="14">R95</f>
        <v>0.13313388539427951</v>
      </c>
      <c r="O95" s="10">
        <f t="shared" ref="O95:O119" si="15">O94+$V$25</f>
        <v>7.9200000000000061</v>
      </c>
      <c r="P95" s="5">
        <f t="shared" si="9"/>
        <v>3.0711006735621582E-11</v>
      </c>
      <c r="Q95" s="5">
        <f t="shared" si="9"/>
        <v>8.3237307182347317E-6</v>
      </c>
      <c r="R95" s="5">
        <f t="shared" si="9"/>
        <v>0.13313388539427951</v>
      </c>
      <c r="S95" s="5"/>
      <c r="T95" s="5"/>
      <c r="U95" s="5">
        <f t="shared" si="11"/>
        <v>1.3321712276288387E-2</v>
      </c>
      <c r="V95" s="11"/>
    </row>
    <row r="96" spans="3:22" x14ac:dyDescent="0.25">
      <c r="C96">
        <f t="shared" ca="1" si="10"/>
        <v>0.11785624408536807</v>
      </c>
      <c r="D96">
        <f t="shared" si="12"/>
        <v>9.294484093066357E-12</v>
      </c>
      <c r="E96">
        <f t="shared" si="13"/>
        <v>3.610732130316423E-6</v>
      </c>
      <c r="F96">
        <f t="shared" si="14"/>
        <v>9.3331276707550745E-2</v>
      </c>
      <c r="O96" s="10">
        <f t="shared" si="15"/>
        <v>8.0400000000000063</v>
      </c>
      <c r="P96" s="5">
        <f t="shared" si="9"/>
        <v>9.294484093066357E-12</v>
      </c>
      <c r="Q96" s="5">
        <f t="shared" si="9"/>
        <v>3.610732130316423E-6</v>
      </c>
      <c r="R96" s="5">
        <f t="shared" si="9"/>
        <v>9.3331276707550745E-2</v>
      </c>
      <c r="S96" s="5"/>
      <c r="T96" s="5"/>
      <c r="U96" s="5">
        <f t="shared" si="11"/>
        <v>9.3367384047442874E-3</v>
      </c>
      <c r="V96" s="11"/>
    </row>
    <row r="97" spans="3:22" x14ac:dyDescent="0.25">
      <c r="C97">
        <f t="shared" ca="1" si="10"/>
        <v>9.7187901280436056E-2</v>
      </c>
      <c r="D97">
        <f t="shared" si="12"/>
        <v>2.7330579647640262E-12</v>
      </c>
      <c r="E97">
        <f t="shared" si="13"/>
        <v>1.5218254343663122E-6</v>
      </c>
      <c r="F97">
        <f t="shared" si="14"/>
        <v>6.3570865704303356E-2</v>
      </c>
      <c r="O97" s="10">
        <f t="shared" si="15"/>
        <v>8.1600000000000055</v>
      </c>
      <c r="P97" s="5">
        <f t="shared" si="9"/>
        <v>2.7330579647640262E-12</v>
      </c>
      <c r="Q97" s="5">
        <f t="shared" si="9"/>
        <v>1.5218254343663122E-6</v>
      </c>
      <c r="R97" s="5">
        <f t="shared" si="9"/>
        <v>6.3570865704303356E-2</v>
      </c>
      <c r="S97" s="5"/>
      <c r="T97" s="5"/>
      <c r="U97" s="5">
        <f t="shared" si="11"/>
        <v>6.3586083964113143E-3</v>
      </c>
      <c r="V97" s="11"/>
    </row>
    <row r="98" spans="3:22" x14ac:dyDescent="0.25">
      <c r="C98">
        <f t="shared" ca="1" si="10"/>
        <v>0.1056286771228174</v>
      </c>
      <c r="D98">
        <f t="shared" si="12"/>
        <v>7.8084478782551553E-13</v>
      </c>
      <c r="E98">
        <f t="shared" si="13"/>
        <v>6.2319896697820307E-7</v>
      </c>
      <c r="F98">
        <f t="shared" si="14"/>
        <v>4.2070857453381613E-2</v>
      </c>
      <c r="O98" s="10">
        <f t="shared" si="15"/>
        <v>8.2800000000000047</v>
      </c>
      <c r="P98" s="5">
        <f t="shared" si="9"/>
        <v>7.8084478782551553E-13</v>
      </c>
      <c r="Q98" s="5">
        <f t="shared" si="9"/>
        <v>6.2319896697820307E-7</v>
      </c>
      <c r="R98" s="5">
        <f t="shared" si="9"/>
        <v>4.2070857453381613E-2</v>
      </c>
      <c r="S98" s="5"/>
      <c r="T98" s="5"/>
      <c r="U98" s="5">
        <f t="shared" si="11"/>
        <v>4.2077089444613079E-3</v>
      </c>
      <c r="V98" s="11"/>
    </row>
    <row r="99" spans="3:22" x14ac:dyDescent="0.25">
      <c r="C99">
        <f t="shared" ca="1" si="10"/>
        <v>9.8432162372105045E-2</v>
      </c>
      <c r="D99">
        <f t="shared" si="12"/>
        <v>2.1675688826188693E-13</v>
      </c>
      <c r="E99">
        <f t="shared" si="13"/>
        <v>2.4795960180449526E-7</v>
      </c>
      <c r="F99">
        <f t="shared" si="14"/>
        <v>2.7051846866350007E-2</v>
      </c>
      <c r="G99" s="25" t="s">
        <v>42</v>
      </c>
      <c r="O99" s="10">
        <f t="shared" si="15"/>
        <v>8.4000000000000039</v>
      </c>
      <c r="P99" s="5">
        <f t="shared" si="9"/>
        <v>2.1675688826188693E-13</v>
      </c>
      <c r="Q99" s="5">
        <f t="shared" si="9"/>
        <v>2.4795960180449526E-7</v>
      </c>
      <c r="R99" s="5">
        <f t="shared" si="9"/>
        <v>2.7051846866350007E-2</v>
      </c>
      <c r="S99" s="5"/>
      <c r="T99" s="5"/>
      <c r="U99" s="5">
        <f t="shared" si="11"/>
        <v>2.7054326462801568E-3</v>
      </c>
      <c r="V99" s="11"/>
    </row>
    <row r="100" spans="3:22" x14ac:dyDescent="0.25">
      <c r="O100" s="10">
        <f t="shared" si="15"/>
        <v>8.5200000000000031</v>
      </c>
      <c r="P100" s="5">
        <f t="shared" si="9"/>
        <v>5.8461966348471792E-14</v>
      </c>
      <c r="Q100" s="5">
        <f t="shared" si="9"/>
        <v>9.5857799387840077E-8</v>
      </c>
      <c r="R100" s="5">
        <f t="shared" si="9"/>
        <v>1.6900704018860908E-2</v>
      </c>
      <c r="S100" s="5"/>
      <c r="T100" s="5"/>
      <c r="U100" s="5">
        <f t="shared" si="11"/>
        <v>1.6901662596971712E-3</v>
      </c>
      <c r="V100" s="11"/>
    </row>
    <row r="101" spans="3:22" x14ac:dyDescent="0.25">
      <c r="O101" s="10">
        <f t="shared" si="15"/>
        <v>8.6400000000000023</v>
      </c>
      <c r="P101" s="5">
        <f t="shared" ref="P101:R120" si="16">EXP(-(($O101-P$26/2)^2))</f>
        <v>1.5320263975038823E-14</v>
      </c>
      <c r="Q101" s="5">
        <f t="shared" si="16"/>
        <v>3.6005288734094163E-8</v>
      </c>
      <c r="R101" s="5">
        <f t="shared" si="16"/>
        <v>1.0258999075423584E-2</v>
      </c>
      <c r="S101" s="5"/>
      <c r="T101" s="5"/>
      <c r="U101" s="5">
        <f t="shared" si="11"/>
        <v>1.0259359128341565E-3</v>
      </c>
      <c r="V101" s="11"/>
    </row>
    <row r="102" spans="3:22" x14ac:dyDescent="0.25">
      <c r="O102" s="10">
        <f t="shared" si="15"/>
        <v>8.7600000000000016</v>
      </c>
      <c r="P102" s="5">
        <f t="shared" si="16"/>
        <v>3.9007794608045746E-15</v>
      </c>
      <c r="Q102" s="5">
        <f t="shared" si="16"/>
        <v>1.3140063386066588E-8</v>
      </c>
      <c r="R102" s="5">
        <f t="shared" si="16"/>
        <v>6.0505869204504677E-3</v>
      </c>
      <c r="S102" s="5"/>
      <c r="T102" s="5"/>
      <c r="U102" s="5">
        <f t="shared" si="11"/>
        <v>6.0507183210921302E-4</v>
      </c>
      <c r="V102" s="11"/>
    </row>
    <row r="103" spans="3:22" x14ac:dyDescent="0.25">
      <c r="O103" s="10">
        <f t="shared" si="15"/>
        <v>8.8800000000000008</v>
      </c>
      <c r="P103" s="5">
        <f t="shared" si="16"/>
        <v>9.650034475205994E-16</v>
      </c>
      <c r="Q103" s="5">
        <f t="shared" si="16"/>
        <v>4.6593028640002125E-9</v>
      </c>
      <c r="R103" s="5">
        <f t="shared" si="16"/>
        <v>3.4672274852349787E-3</v>
      </c>
      <c r="S103" s="5"/>
      <c r="T103" s="5"/>
      <c r="U103" s="5">
        <f t="shared" si="11"/>
        <v>3.4672740782655488E-4</v>
      </c>
      <c r="V103" s="11"/>
    </row>
    <row r="104" spans="3:22" x14ac:dyDescent="0.25">
      <c r="O104" s="10">
        <f t="shared" si="15"/>
        <v>9</v>
      </c>
      <c r="P104" s="5">
        <f t="shared" si="16"/>
        <v>2.3195228302435691E-16</v>
      </c>
      <c r="Q104" s="5">
        <f t="shared" si="16"/>
        <v>1.6052280551856116E-9</v>
      </c>
      <c r="R104" s="5">
        <f t="shared" si="16"/>
        <v>1.9304541362277093E-3</v>
      </c>
      <c r="S104" s="5"/>
      <c r="T104" s="5"/>
      <c r="U104" s="5">
        <f t="shared" si="11"/>
        <v>1.9304701885087251E-4</v>
      </c>
      <c r="V104" s="11"/>
    </row>
    <row r="105" spans="3:22" x14ac:dyDescent="0.25">
      <c r="O105" s="10">
        <f t="shared" si="15"/>
        <v>9.1199999999999992</v>
      </c>
      <c r="P105" s="5">
        <f t="shared" si="16"/>
        <v>5.4170239660691272E-17</v>
      </c>
      <c r="Q105" s="5">
        <f t="shared" si="16"/>
        <v>5.3733466674382344E-10</v>
      </c>
      <c r="R105" s="5">
        <f t="shared" si="16"/>
        <v>1.044308849935684E-3</v>
      </c>
      <c r="S105" s="5"/>
      <c r="T105" s="5"/>
      <c r="U105" s="5">
        <f t="shared" si="11"/>
        <v>1.0443142232824599E-4</v>
      </c>
      <c r="V105" s="11"/>
    </row>
    <row r="106" spans="3:22" x14ac:dyDescent="0.25">
      <c r="O106" s="10">
        <f t="shared" si="15"/>
        <v>9.2399999999999984</v>
      </c>
      <c r="P106" s="5">
        <f t="shared" si="16"/>
        <v>1.2291791401915608E-17</v>
      </c>
      <c r="Q106" s="5">
        <f t="shared" si="16"/>
        <v>1.747613127750199E-10</v>
      </c>
      <c r="R106" s="5">
        <f t="shared" si="16"/>
        <v>5.4889686162296438E-4</v>
      </c>
      <c r="S106" s="5"/>
      <c r="T106" s="5"/>
      <c r="U106" s="5">
        <f t="shared" si="11"/>
        <v>5.4889860923611673E-5</v>
      </c>
      <c r="V106" s="11"/>
    </row>
    <row r="107" spans="3:22" x14ac:dyDescent="0.25">
      <c r="O107" s="10">
        <f t="shared" si="15"/>
        <v>9.3599999999999977</v>
      </c>
      <c r="P107" s="5">
        <f t="shared" si="16"/>
        <v>2.7099540360831707E-18</v>
      </c>
      <c r="Q107" s="5">
        <f t="shared" si="16"/>
        <v>5.5225296372516761E-11</v>
      </c>
      <c r="R107" s="5">
        <f t="shared" si="16"/>
        <v>2.8031404332391156E-4</v>
      </c>
      <c r="S107" s="5"/>
      <c r="T107" s="5"/>
      <c r="U107" s="5">
        <f t="shared" si="11"/>
        <v>2.803145955768807E-5</v>
      </c>
      <c r="V107" s="11"/>
    </row>
    <row r="108" spans="3:22" x14ac:dyDescent="0.25">
      <c r="O108" s="10">
        <f t="shared" si="15"/>
        <v>9.4799999999999969</v>
      </c>
      <c r="P108" s="5">
        <f t="shared" si="16"/>
        <v>5.8049834658571499E-19</v>
      </c>
      <c r="Q108" s="5">
        <f t="shared" si="16"/>
        <v>1.6955989189505392E-11</v>
      </c>
      <c r="R108" s="5">
        <f t="shared" si="16"/>
        <v>1.3908851902558574E-4</v>
      </c>
      <c r="S108" s="5"/>
      <c r="T108" s="5"/>
      <c r="U108" s="5">
        <f t="shared" si="11"/>
        <v>1.3908868858547881E-5</v>
      </c>
      <c r="V108" s="11"/>
    </row>
    <row r="109" spans="3:22" x14ac:dyDescent="0.25">
      <c r="O109" s="10">
        <f t="shared" si="15"/>
        <v>9.5999999999999961</v>
      </c>
      <c r="P109" s="5">
        <f t="shared" si="16"/>
        <v>1.2081820199000395E-19</v>
      </c>
      <c r="Q109" s="5">
        <f t="shared" si="16"/>
        <v>5.0582527428440009E-12</v>
      </c>
      <c r="R109" s="5">
        <f t="shared" si="16"/>
        <v>6.7054824302812679E-5</v>
      </c>
      <c r="S109" s="5"/>
      <c r="T109" s="5"/>
      <c r="U109" s="5">
        <f t="shared" si="11"/>
        <v>6.7054874885340347E-6</v>
      </c>
      <c r="V109" s="11"/>
    </row>
    <row r="110" spans="3:22" x14ac:dyDescent="0.25">
      <c r="O110" s="10">
        <f t="shared" si="15"/>
        <v>9.7199999999999953</v>
      </c>
      <c r="P110" s="5">
        <f t="shared" si="16"/>
        <v>2.4431833970434306E-20</v>
      </c>
      <c r="Q110" s="5">
        <f t="shared" si="16"/>
        <v>1.4661224343847538E-12</v>
      </c>
      <c r="R110" s="5">
        <f t="shared" si="16"/>
        <v>3.1409505120934443E-5</v>
      </c>
      <c r="S110" s="5"/>
      <c r="T110" s="5"/>
      <c r="U110" s="5">
        <f t="shared" si="11"/>
        <v>3.1409519782158834E-6</v>
      </c>
      <c r="V110" s="11"/>
    </row>
    <row r="111" spans="3:22" x14ac:dyDescent="0.25">
      <c r="O111" s="10">
        <f t="shared" si="15"/>
        <v>9.8399999999999945</v>
      </c>
      <c r="P111" s="5">
        <f t="shared" si="16"/>
        <v>4.8003409799243163E-21</v>
      </c>
      <c r="Q111" s="5">
        <f t="shared" si="16"/>
        <v>4.1288801039159839E-13</v>
      </c>
      <c r="R111" s="5">
        <f t="shared" si="16"/>
        <v>1.4295010466660378E-5</v>
      </c>
      <c r="S111" s="5"/>
      <c r="T111" s="5"/>
      <c r="U111" s="5">
        <f t="shared" si="11"/>
        <v>1.4295014595540493E-6</v>
      </c>
      <c r="V111" s="11"/>
    </row>
    <row r="112" spans="3:22" x14ac:dyDescent="0.25">
      <c r="O112" s="10">
        <f t="shared" si="15"/>
        <v>9.9599999999999937</v>
      </c>
      <c r="P112" s="5">
        <f t="shared" si="16"/>
        <v>9.1639017741565551E-22</v>
      </c>
      <c r="Q112" s="5">
        <f t="shared" si="16"/>
        <v>1.1297611163579411E-13</v>
      </c>
      <c r="R112" s="5">
        <f t="shared" si="16"/>
        <v>6.3212094464810727E-6</v>
      </c>
      <c r="S112" s="5"/>
      <c r="T112" s="5"/>
      <c r="U112" s="5">
        <f t="shared" si="11"/>
        <v>6.3212105762421913E-7</v>
      </c>
      <c r="V112" s="11"/>
    </row>
    <row r="113" spans="15:22" x14ac:dyDescent="0.25">
      <c r="O113" s="10">
        <f t="shared" si="15"/>
        <v>10.079999999999993</v>
      </c>
      <c r="P113" s="5">
        <f t="shared" si="16"/>
        <v>1.6997344719107668E-22</v>
      </c>
      <c r="Q113" s="5">
        <f t="shared" si="16"/>
        <v>3.0035391256738884E-14</v>
      </c>
      <c r="R113" s="5">
        <f t="shared" si="16"/>
        <v>2.7158651492433613E-6</v>
      </c>
      <c r="S113" s="5"/>
      <c r="T113" s="5"/>
      <c r="U113" s="5">
        <f t="shared" si="11"/>
        <v>2.7158654495972747E-7</v>
      </c>
      <c r="V113" s="11"/>
    </row>
    <row r="114" spans="15:22" x14ac:dyDescent="0.25">
      <c r="O114" s="10">
        <f t="shared" si="15"/>
        <v>10.199999999999992</v>
      </c>
      <c r="P114" s="5">
        <f t="shared" si="16"/>
        <v>3.0631908645777781E-23</v>
      </c>
      <c r="Q114" s="5">
        <f t="shared" si="16"/>
        <v>7.7584020756967721E-15</v>
      </c>
      <c r="R114" s="5">
        <f t="shared" si="16"/>
        <v>1.1337271387480307E-6</v>
      </c>
      <c r="S114" s="5"/>
      <c r="T114" s="5"/>
      <c r="U114" s="5">
        <f t="shared" si="11"/>
        <v>1.1337272163320516E-7</v>
      </c>
      <c r="V114" s="11"/>
    </row>
    <row r="115" spans="15:22" x14ac:dyDescent="0.25">
      <c r="O115" s="10">
        <f t="shared" si="15"/>
        <v>10.319999999999991</v>
      </c>
      <c r="P115" s="5">
        <f t="shared" si="16"/>
        <v>5.3636366894766152E-24</v>
      </c>
      <c r="Q115" s="5">
        <f t="shared" si="16"/>
        <v>1.9471687509224386E-15</v>
      </c>
      <c r="R115" s="5">
        <f t="shared" si="16"/>
        <v>4.5983412974569674E-7</v>
      </c>
      <c r="S115" s="5"/>
      <c r="T115" s="5"/>
      <c r="U115" s="5">
        <f t="shared" si="11"/>
        <v>4.5983414921738423E-8</v>
      </c>
      <c r="V115" s="11"/>
    </row>
    <row r="116" spans="15:22" x14ac:dyDescent="0.25">
      <c r="O116" s="10">
        <f t="shared" si="15"/>
        <v>10.439999999999991</v>
      </c>
      <c r="P116" s="5">
        <f t="shared" si="16"/>
        <v>9.1250860070227249E-25</v>
      </c>
      <c r="Q116" s="5">
        <f t="shared" si="16"/>
        <v>4.7481804804055584E-16</v>
      </c>
      <c r="R116" s="5">
        <f t="shared" si="16"/>
        <v>1.8121167750903913E-7</v>
      </c>
      <c r="S116" s="5"/>
      <c r="T116" s="5"/>
      <c r="U116" s="5">
        <f t="shared" si="11"/>
        <v>1.8121168225721963E-8</v>
      </c>
      <c r="V116" s="11"/>
    </row>
    <row r="117" spans="15:22" x14ac:dyDescent="0.25">
      <c r="O117" s="10">
        <f t="shared" si="15"/>
        <v>10.55999999999999</v>
      </c>
      <c r="P117" s="5">
        <f t="shared" si="16"/>
        <v>1.5083665718872277E-25</v>
      </c>
      <c r="Q117" s="5">
        <f t="shared" si="16"/>
        <v>1.1249757590406994E-16</v>
      </c>
      <c r="R117" s="5">
        <f t="shared" si="16"/>
        <v>6.938466217382785E-8</v>
      </c>
      <c r="S117" s="5"/>
      <c r="T117" s="5"/>
      <c r="U117" s="5">
        <f t="shared" si="11"/>
        <v>6.9384663298803615E-9</v>
      </c>
      <c r="V117" s="11"/>
    </row>
    <row r="118" spans="15:22" x14ac:dyDescent="0.25">
      <c r="O118" s="10">
        <f t="shared" si="15"/>
        <v>10.679999999999989</v>
      </c>
      <c r="P118" s="5">
        <f t="shared" si="16"/>
        <v>2.4225299254789077E-26</v>
      </c>
      <c r="Q118" s="5">
        <f t="shared" si="16"/>
        <v>2.5897117624755052E-17</v>
      </c>
      <c r="R118" s="5">
        <f t="shared" si="16"/>
        <v>2.5812679816315626E-8</v>
      </c>
      <c r="S118" s="5"/>
      <c r="T118" s="5"/>
      <c r="U118" s="5">
        <f t="shared" si="11"/>
        <v>2.5812680075286802E-9</v>
      </c>
      <c r="V118" s="11"/>
    </row>
    <row r="119" spans="15:22" x14ac:dyDescent="0.25">
      <c r="O119" s="10">
        <f t="shared" si="15"/>
        <v>10.799999999999988</v>
      </c>
      <c r="P119" s="6">
        <f t="shared" si="16"/>
        <v>3.7802778447767701E-27</v>
      </c>
      <c r="Q119" s="6">
        <f t="shared" si="16"/>
        <v>5.7923128853956946E-18</v>
      </c>
      <c r="R119" s="6">
        <f t="shared" si="16"/>
        <v>9.3302875745059334E-9</v>
      </c>
      <c r="S119" s="6"/>
      <c r="T119" s="6"/>
      <c r="U119" s="6">
        <f t="shared" si="11"/>
        <v>9.3302876324290626E-10</v>
      </c>
      <c r="V119" s="12"/>
    </row>
    <row r="120" spans="15:22" x14ac:dyDescent="0.25">
      <c r="O120" s="10">
        <f t="shared" ref="O120:O183" si="17">O119+$V$25</f>
        <v>10.919999999999987</v>
      </c>
      <c r="P120" s="6">
        <f t="shared" si="16"/>
        <v>5.7315305332751866E-28</v>
      </c>
      <c r="Q120" s="6">
        <f t="shared" si="16"/>
        <v>1.2587657456037883E-18</v>
      </c>
      <c r="R120" s="6">
        <f t="shared" si="16"/>
        <v>3.2767950865191673E-9</v>
      </c>
      <c r="S120" s="6"/>
      <c r="T120" s="6"/>
      <c r="U120" s="6">
        <f t="shared" ref="U120:U183" si="18">P120*P$25+Q120*Q$25+R120*R$25</f>
        <v>3.2767950991068252E-10</v>
      </c>
    </row>
    <row r="121" spans="15:22" x14ac:dyDescent="0.25">
      <c r="O121" s="10">
        <f t="shared" si="17"/>
        <v>11.039999999999987</v>
      </c>
      <c r="P121" s="6">
        <f t="shared" ref="P121:R184" si="19">EXP(-(($O121-P$26/2)^2))</f>
        <v>8.4432533034262021E-29</v>
      </c>
      <c r="Q121" s="6">
        <f t="shared" si="19"/>
        <v>2.6578479842793191E-19</v>
      </c>
      <c r="R121" s="6">
        <f t="shared" si="19"/>
        <v>1.1181391574145734E-9</v>
      </c>
      <c r="S121" s="6"/>
      <c r="T121" s="6"/>
      <c r="U121" s="6">
        <f t="shared" si="18"/>
        <v>1.1181391600724215E-10</v>
      </c>
    </row>
    <row r="122" spans="15:22" x14ac:dyDescent="0.25">
      <c r="O122" s="10">
        <f t="shared" si="17"/>
        <v>11.159999999999986</v>
      </c>
      <c r="P122" s="6">
        <f t="shared" si="19"/>
        <v>1.2084852269828401E-29</v>
      </c>
      <c r="Q122" s="6">
        <f t="shared" si="19"/>
        <v>5.4526507134765135E-20</v>
      </c>
      <c r="R122" s="6">
        <f t="shared" si="19"/>
        <v>3.7071038188505274E-10</v>
      </c>
      <c r="S122" s="6"/>
      <c r="T122" s="6"/>
      <c r="U122" s="6">
        <f t="shared" si="18"/>
        <v>3.7071038243031783E-11</v>
      </c>
    </row>
    <row r="123" spans="15:22" x14ac:dyDescent="0.25">
      <c r="O123" s="10">
        <f t="shared" si="17"/>
        <v>11.279999999999985</v>
      </c>
      <c r="P123" s="6">
        <f t="shared" si="19"/>
        <v>1.6806032222336693E-30</v>
      </c>
      <c r="Q123" s="6">
        <f t="shared" si="19"/>
        <v>1.0868698414368888E-20</v>
      </c>
      <c r="R123" s="6">
        <f t="shared" si="19"/>
        <v>1.1941694584984678E-10</v>
      </c>
      <c r="S123" s="6"/>
      <c r="T123" s="6"/>
      <c r="U123" s="6">
        <f t="shared" si="18"/>
        <v>1.1941694595853376E-11</v>
      </c>
    </row>
    <row r="124" spans="15:22" x14ac:dyDescent="0.25">
      <c r="O124" s="10">
        <f t="shared" si="17"/>
        <v>11.399999999999984</v>
      </c>
      <c r="P124" s="6">
        <f t="shared" si="19"/>
        <v>2.2708129220270043E-31</v>
      </c>
      <c r="Q124" s="6">
        <f t="shared" si="19"/>
        <v>2.1049399783401844E-21</v>
      </c>
      <c r="R124" s="6">
        <f t="shared" si="19"/>
        <v>3.7375713279448402E-11</v>
      </c>
      <c r="S124" s="6"/>
      <c r="T124" s="6"/>
      <c r="U124" s="6">
        <f t="shared" si="18"/>
        <v>3.7375713300497803E-12</v>
      </c>
    </row>
    <row r="125" spans="15:22" x14ac:dyDescent="0.25">
      <c r="O125" s="10">
        <f t="shared" si="17"/>
        <v>11.519999999999984</v>
      </c>
      <c r="P125" s="6">
        <f t="shared" si="19"/>
        <v>2.981191270416261E-32</v>
      </c>
      <c r="Q125" s="6">
        <f t="shared" si="19"/>
        <v>3.9609030645420064E-22</v>
      </c>
      <c r="R125" s="6">
        <f t="shared" si="19"/>
        <v>1.1365939454090567E-11</v>
      </c>
      <c r="S125" s="6"/>
      <c r="T125" s="6"/>
      <c r="U125" s="6">
        <f t="shared" si="18"/>
        <v>1.136593945805147E-12</v>
      </c>
    </row>
    <row r="126" spans="15:22" x14ac:dyDescent="0.25">
      <c r="O126" s="10">
        <f t="shared" si="17"/>
        <v>11.639999999999983</v>
      </c>
      <c r="P126" s="6">
        <f t="shared" si="19"/>
        <v>3.802687557814068E-33</v>
      </c>
      <c r="Q126" s="6">
        <f t="shared" si="19"/>
        <v>7.2417083525714401E-23</v>
      </c>
      <c r="R126" s="6">
        <f t="shared" si="19"/>
        <v>3.3582537309094775E-12</v>
      </c>
      <c r="S126" s="6"/>
      <c r="T126" s="6"/>
      <c r="U126" s="6">
        <f t="shared" si="18"/>
        <v>3.3582537316336485E-13</v>
      </c>
    </row>
    <row r="127" spans="15:22" x14ac:dyDescent="0.25">
      <c r="O127" s="10">
        <f t="shared" si="17"/>
        <v>11.759999999999982</v>
      </c>
      <c r="P127" s="6">
        <f t="shared" si="19"/>
        <v>4.7128516081407645E-34</v>
      </c>
      <c r="Q127" s="6">
        <f t="shared" si="19"/>
        <v>1.2864122458411387E-23</v>
      </c>
      <c r="R127" s="6">
        <f t="shared" si="19"/>
        <v>9.6408204018028837E-13</v>
      </c>
      <c r="S127" s="6"/>
      <c r="T127" s="6"/>
      <c r="U127" s="6">
        <f t="shared" si="18"/>
        <v>9.6408204030892965E-14</v>
      </c>
    </row>
    <row r="128" spans="15:22" x14ac:dyDescent="0.25">
      <c r="O128" s="10">
        <f t="shared" si="17"/>
        <v>11.879999999999981</v>
      </c>
      <c r="P128" s="6">
        <f t="shared" si="19"/>
        <v>5.6750436490016787E-35</v>
      </c>
      <c r="Q128" s="6">
        <f t="shared" si="19"/>
        <v>2.2202998001019204E-24</v>
      </c>
      <c r="R128" s="6">
        <f t="shared" si="19"/>
        <v>2.6890990420933145E-13</v>
      </c>
      <c r="S128" s="6"/>
      <c r="T128" s="6"/>
      <c r="U128" s="6">
        <f t="shared" si="18"/>
        <v>2.6890990423153447E-14</v>
      </c>
    </row>
    <row r="129" spans="15:21" x14ac:dyDescent="0.25">
      <c r="O129" s="10">
        <f t="shared" si="17"/>
        <v>11.99999999999998</v>
      </c>
      <c r="P129" s="6">
        <f t="shared" si="19"/>
        <v>6.6396771995830935E-36</v>
      </c>
      <c r="Q129" s="6">
        <f t="shared" si="19"/>
        <v>3.7233631217515952E-25</v>
      </c>
      <c r="R129" s="6">
        <f t="shared" si="19"/>
        <v>7.2877240958212459E-14</v>
      </c>
      <c r="S129" s="6"/>
      <c r="T129" s="6"/>
      <c r="U129" s="6">
        <f t="shared" si="18"/>
        <v>7.2877240961935829E-15</v>
      </c>
    </row>
    <row r="130" spans="15:21" x14ac:dyDescent="0.25">
      <c r="O130" s="10">
        <f t="shared" si="17"/>
        <v>12.11999999999998</v>
      </c>
      <c r="P130" s="6">
        <f t="shared" si="19"/>
        <v>7.5477419630010129E-37</v>
      </c>
      <c r="Q130" s="6">
        <f t="shared" si="19"/>
        <v>6.0666855487765667E-26</v>
      </c>
      <c r="R130" s="6">
        <f t="shared" si="19"/>
        <v>1.9189752160664589E-14</v>
      </c>
      <c r="S130" s="6"/>
      <c r="T130" s="6"/>
      <c r="U130" s="6">
        <f t="shared" si="18"/>
        <v>1.918975216127126E-15</v>
      </c>
    </row>
    <row r="131" spans="15:21" x14ac:dyDescent="0.25">
      <c r="O131" s="10">
        <f t="shared" si="17"/>
        <v>12.239999999999979</v>
      </c>
      <c r="P131" s="6">
        <f t="shared" si="19"/>
        <v>8.3364172169298912E-38</v>
      </c>
      <c r="Q131" s="6">
        <f t="shared" si="19"/>
        <v>9.6041712646702473E-27</v>
      </c>
      <c r="R131" s="6">
        <f t="shared" si="19"/>
        <v>4.9095210681026167E-15</v>
      </c>
      <c r="S131" s="6"/>
      <c r="T131" s="6"/>
      <c r="U131" s="6">
        <f t="shared" si="18"/>
        <v>4.9095210681986586E-16</v>
      </c>
    </row>
    <row r="132" spans="15:21" x14ac:dyDescent="0.25">
      <c r="O132" s="10">
        <f t="shared" si="17"/>
        <v>12.359999999999978</v>
      </c>
      <c r="P132" s="6">
        <f t="shared" si="19"/>
        <v>8.9461084419001783E-39</v>
      </c>
      <c r="Q132" s="6">
        <f t="shared" si="19"/>
        <v>1.4772725424100851E-27</v>
      </c>
      <c r="R132" s="6">
        <f t="shared" si="19"/>
        <v>1.2203972187732803E-15</v>
      </c>
      <c r="S132" s="6"/>
      <c r="T132" s="6"/>
      <c r="U132" s="6">
        <f t="shared" si="18"/>
        <v>1.220397218788053E-16</v>
      </c>
    </row>
    <row r="133" spans="15:21" x14ac:dyDescent="0.25">
      <c r="O133" s="10">
        <f t="shared" si="17"/>
        <v>12.479999999999977</v>
      </c>
      <c r="P133" s="6">
        <f t="shared" si="19"/>
        <v>9.327842266291201E-40</v>
      </c>
      <c r="Q133" s="6">
        <f t="shared" si="19"/>
        <v>2.2077692217859049E-28</v>
      </c>
      <c r="R133" s="6">
        <f t="shared" si="19"/>
        <v>2.9475121863920674E-16</v>
      </c>
      <c r="S133" s="6"/>
      <c r="T133" s="6"/>
      <c r="U133" s="6">
        <f t="shared" si="18"/>
        <v>2.947512186414145E-17</v>
      </c>
    </row>
    <row r="134" spans="15:21" x14ac:dyDescent="0.25">
      <c r="O134" s="10">
        <f t="shared" si="17"/>
        <v>12.599999999999977</v>
      </c>
      <c r="P134" s="6">
        <f t="shared" si="19"/>
        <v>9.4497549764953802E-41</v>
      </c>
      <c r="Q134" s="6">
        <f t="shared" si="19"/>
        <v>3.2058193233962315E-29</v>
      </c>
      <c r="R134" s="6">
        <f t="shared" si="19"/>
        <v>6.9167539755434085E-17</v>
      </c>
      <c r="S134" s="6"/>
      <c r="T134" s="6"/>
      <c r="U134" s="6">
        <f t="shared" si="18"/>
        <v>6.9167539755754668E-18</v>
      </c>
    </row>
    <row r="135" spans="15:21" x14ac:dyDescent="0.25">
      <c r="O135" s="10">
        <f t="shared" si="17"/>
        <v>12.719999999999976</v>
      </c>
      <c r="P135" s="6">
        <f t="shared" si="19"/>
        <v>9.3014835203097576E-42</v>
      </c>
      <c r="Q135" s="6">
        <f t="shared" si="19"/>
        <v>4.5228973260171823E-30</v>
      </c>
      <c r="R135" s="6">
        <f t="shared" si="19"/>
        <v>1.5770351247831332E-17</v>
      </c>
      <c r="S135" s="6"/>
      <c r="T135" s="6"/>
      <c r="U135" s="6">
        <f t="shared" si="18"/>
        <v>1.5770351247876562E-18</v>
      </c>
    </row>
    <row r="136" spans="15:21" x14ac:dyDescent="0.25">
      <c r="O136" s="10">
        <f t="shared" si="17"/>
        <v>12.839999999999975</v>
      </c>
      <c r="P136" s="6">
        <f t="shared" si="19"/>
        <v>8.8956198040820817E-43</v>
      </c>
      <c r="Q136" s="6">
        <f t="shared" si="19"/>
        <v>6.1999292631451887E-31</v>
      </c>
      <c r="R136" s="6">
        <f t="shared" si="19"/>
        <v>3.4935963341811448E-18</v>
      </c>
      <c r="S136" s="6"/>
      <c r="T136" s="6"/>
      <c r="U136" s="6">
        <f t="shared" si="18"/>
        <v>3.4935963341873452E-19</v>
      </c>
    </row>
    <row r="137" spans="15:21" x14ac:dyDescent="0.25">
      <c r="O137" s="10">
        <f t="shared" si="17"/>
        <v>12.959999999999974</v>
      </c>
      <c r="P137" s="6">
        <f t="shared" si="19"/>
        <v>8.2659452432958485E-44</v>
      </c>
      <c r="Q137" s="6">
        <f t="shared" si="19"/>
        <v>8.2575090628349284E-32</v>
      </c>
      <c r="R137" s="6">
        <f t="shared" si="19"/>
        <v>7.5196287386842684E-19</v>
      </c>
      <c r="S137" s="6"/>
      <c r="T137" s="6"/>
      <c r="U137" s="6">
        <f t="shared" si="18"/>
        <v>7.5196287386925263E-20</v>
      </c>
    </row>
    <row r="138" spans="15:21" x14ac:dyDescent="0.25">
      <c r="O138" s="10">
        <f t="shared" si="17"/>
        <v>13.079999999999973</v>
      </c>
      <c r="P138" s="6">
        <f t="shared" si="19"/>
        <v>7.4627888492185516E-45</v>
      </c>
      <c r="Q138" s="6">
        <f t="shared" si="19"/>
        <v>1.0685717842763111E-32</v>
      </c>
      <c r="R138" s="6">
        <f t="shared" si="19"/>
        <v>1.572578717066174E-19</v>
      </c>
      <c r="S138" s="6"/>
      <c r="T138" s="6"/>
      <c r="U138" s="6">
        <f t="shared" si="18"/>
        <v>1.5725787170672426E-20</v>
      </c>
    </row>
    <row r="139" spans="15:21" x14ac:dyDescent="0.25">
      <c r="O139" s="10">
        <f t="shared" si="17"/>
        <v>13.199999999999973</v>
      </c>
      <c r="P139" s="6">
        <f t="shared" si="19"/>
        <v>6.5463934372086736E-46</v>
      </c>
      <c r="Q139" s="6">
        <f t="shared" si="19"/>
        <v>1.3435401977593708E-33</v>
      </c>
      <c r="R139" s="6">
        <f t="shared" si="19"/>
        <v>3.1953667177495228E-20</v>
      </c>
      <c r="S139" s="6"/>
      <c r="T139" s="6"/>
      <c r="U139" s="6">
        <f t="shared" si="18"/>
        <v>3.1953667177508667E-21</v>
      </c>
    </row>
    <row r="140" spans="15:21" x14ac:dyDescent="0.25">
      <c r="O140" s="10">
        <f t="shared" si="17"/>
        <v>13.319999999999972</v>
      </c>
      <c r="P140" s="6">
        <f t="shared" si="19"/>
        <v>5.5795011386483083E-47</v>
      </c>
      <c r="Q140" s="6">
        <f t="shared" si="19"/>
        <v>1.6413074696427196E-34</v>
      </c>
      <c r="R140" s="6">
        <f t="shared" si="19"/>
        <v>6.3084307487562798E-21</v>
      </c>
      <c r="S140" s="6"/>
      <c r="T140" s="6"/>
      <c r="U140" s="6">
        <f t="shared" si="18"/>
        <v>6.308430748757921E-22</v>
      </c>
    </row>
    <row r="141" spans="15:21" x14ac:dyDescent="0.25">
      <c r="O141" s="10">
        <f t="shared" si="17"/>
        <v>13.439999999999971</v>
      </c>
      <c r="P141" s="6">
        <f t="shared" si="19"/>
        <v>4.6204147034410655E-48</v>
      </c>
      <c r="Q141" s="6">
        <f t="shared" si="19"/>
        <v>1.9481462020519474E-35</v>
      </c>
      <c r="R141" s="6">
        <f t="shared" si="19"/>
        <v>1.2100805805357527E-21</v>
      </c>
      <c r="S141" s="6"/>
      <c r="T141" s="6"/>
      <c r="U141" s="6">
        <f t="shared" si="18"/>
        <v>1.2100805805359475E-22</v>
      </c>
    </row>
    <row r="142" spans="15:21" x14ac:dyDescent="0.25">
      <c r="O142" s="10">
        <f t="shared" si="17"/>
        <v>13.55999999999997</v>
      </c>
      <c r="P142" s="6">
        <f t="shared" si="19"/>
        <v>3.7175675005863239E-49</v>
      </c>
      <c r="Q142" s="6">
        <f t="shared" si="19"/>
        <v>2.2467019655148662E-36</v>
      </c>
      <c r="R142" s="6">
        <f t="shared" si="19"/>
        <v>2.2552752912252893E-22</v>
      </c>
      <c r="S142" s="6"/>
      <c r="T142" s="6"/>
      <c r="U142" s="6">
        <f t="shared" si="18"/>
        <v>2.2552752912255143E-23</v>
      </c>
    </row>
    <row r="143" spans="15:21" x14ac:dyDescent="0.25">
      <c r="O143" s="10">
        <f t="shared" si="17"/>
        <v>13.67999999999997</v>
      </c>
      <c r="P143" s="6">
        <f t="shared" si="19"/>
        <v>2.9062240163503835E-50</v>
      </c>
      <c r="Q143" s="6">
        <f t="shared" si="19"/>
        <v>2.517454924993185E-37</v>
      </c>
      <c r="R143" s="6">
        <f t="shared" si="19"/>
        <v>4.0839192950808201E-23</v>
      </c>
      <c r="S143" s="6"/>
      <c r="T143" s="6"/>
      <c r="U143" s="6">
        <f t="shared" si="18"/>
        <v>4.0839192950810721E-24</v>
      </c>
    </row>
    <row r="144" spans="15:21" x14ac:dyDescent="0.25">
      <c r="O144" s="10">
        <f t="shared" si="17"/>
        <v>13.799999999999969</v>
      </c>
      <c r="P144" s="6">
        <f t="shared" si="19"/>
        <v>2.2074538398939054E-51</v>
      </c>
      <c r="Q144" s="6">
        <f t="shared" si="19"/>
        <v>2.7407552847242099E-38</v>
      </c>
      <c r="R144" s="6">
        <f t="shared" si="19"/>
        <v>7.1853356359054661E-24</v>
      </c>
      <c r="S144" s="6"/>
      <c r="T144" s="6"/>
      <c r="U144" s="6">
        <f t="shared" si="18"/>
        <v>7.1853356359057405E-25</v>
      </c>
    </row>
    <row r="145" spans="15:21" x14ac:dyDescent="0.25">
      <c r="O145" s="10">
        <f t="shared" si="17"/>
        <v>13.919999999999968</v>
      </c>
      <c r="P145" s="6">
        <f t="shared" si="19"/>
        <v>1.629095309177991E-52</v>
      </c>
      <c r="Q145" s="6">
        <f t="shared" si="19"/>
        <v>2.8991530040643963E-39</v>
      </c>
      <c r="R145" s="6">
        <f t="shared" si="19"/>
        <v>1.2283136738736382E-24</v>
      </c>
      <c r="S145" s="6"/>
      <c r="T145" s="6"/>
      <c r="U145" s="6">
        <f t="shared" si="18"/>
        <v>1.2283136738736672E-25</v>
      </c>
    </row>
    <row r="146" spans="15:21" x14ac:dyDescent="0.25">
      <c r="O146" s="10">
        <f t="shared" si="17"/>
        <v>14.039999999999967</v>
      </c>
      <c r="P146" s="6">
        <f t="shared" si="19"/>
        <v>1.1681367157187346E-53</v>
      </c>
      <c r="Q146" s="6">
        <f t="shared" si="19"/>
        <v>2.9796436706560022E-40</v>
      </c>
      <c r="R146" s="6">
        <f t="shared" si="19"/>
        <v>2.0401581408000604E-25</v>
      </c>
      <c r="S146" s="6"/>
      <c r="T146" s="6"/>
      <c r="U146" s="6">
        <f t="shared" si="18"/>
        <v>2.0401581408000903E-26</v>
      </c>
    </row>
    <row r="147" spans="15:21" x14ac:dyDescent="0.25">
      <c r="O147" s="10">
        <f t="shared" si="17"/>
        <v>14.159999999999966</v>
      </c>
      <c r="P147" s="6">
        <f t="shared" si="19"/>
        <v>8.138290247708846E-55</v>
      </c>
      <c r="Q147" s="6">
        <f t="shared" si="19"/>
        <v>2.9754307331114911E-41</v>
      </c>
      <c r="R147" s="6">
        <f t="shared" si="19"/>
        <v>3.2923856311066729E-26</v>
      </c>
      <c r="S147" s="6"/>
      <c r="T147" s="6"/>
      <c r="U147" s="6">
        <f t="shared" si="18"/>
        <v>3.2923856311067027E-27</v>
      </c>
    </row>
    <row r="148" spans="15:21" x14ac:dyDescent="0.25">
      <c r="O148" s="10">
        <f t="shared" si="17"/>
        <v>14.279999999999966</v>
      </c>
      <c r="P148" s="6">
        <f t="shared" si="19"/>
        <v>5.5089013301583345E-56</v>
      </c>
      <c r="Q148" s="6">
        <f t="shared" si="19"/>
        <v>2.8868729894304244E-42</v>
      </c>
      <c r="R148" s="6">
        <f t="shared" si="19"/>
        <v>5.1623789539720038E-27</v>
      </c>
      <c r="S148" s="6"/>
      <c r="T148" s="6"/>
      <c r="U148" s="6">
        <f t="shared" si="18"/>
        <v>5.1623789539720332E-28</v>
      </c>
    </row>
    <row r="149" spans="15:21" x14ac:dyDescent="0.25">
      <c r="O149" s="10">
        <f t="shared" si="17"/>
        <v>14.399999999999965</v>
      </c>
      <c r="P149" s="6">
        <f t="shared" si="19"/>
        <v>3.6231735050900781E-57</v>
      </c>
      <c r="Q149" s="6">
        <f t="shared" si="19"/>
        <v>2.7214341400955948E-43</v>
      </c>
      <c r="R149" s="6">
        <f t="shared" si="19"/>
        <v>7.8646859357708337E-28</v>
      </c>
      <c r="S149" s="6"/>
      <c r="T149" s="6"/>
      <c r="U149" s="6">
        <f t="shared" si="18"/>
        <v>7.864685935770861E-29</v>
      </c>
    </row>
    <row r="150" spans="15:21" x14ac:dyDescent="0.25">
      <c r="O150" s="10">
        <f t="shared" si="17"/>
        <v>14.519999999999964</v>
      </c>
      <c r="P150" s="6">
        <f t="shared" si="19"/>
        <v>2.3152910279531256E-58</v>
      </c>
      <c r="Q150" s="6">
        <f t="shared" si="19"/>
        <v>2.4926442423690803E-44</v>
      </c>
      <c r="R150" s="6">
        <f t="shared" si="19"/>
        <v>1.1641399846833722E-28</v>
      </c>
      <c r="S150" s="6"/>
      <c r="T150" s="6"/>
      <c r="U150" s="6">
        <f t="shared" si="18"/>
        <v>1.1641399846833747E-29</v>
      </c>
    </row>
    <row r="151" spans="15:21" x14ac:dyDescent="0.25">
      <c r="O151" s="10">
        <f t="shared" si="17"/>
        <v>14.639999999999963</v>
      </c>
      <c r="P151" s="6">
        <f t="shared" si="19"/>
        <v>1.4375215525418318E-59</v>
      </c>
      <c r="Q151" s="6">
        <f t="shared" si="19"/>
        <v>2.2182734869542097E-45</v>
      </c>
      <c r="R151" s="6">
        <f t="shared" si="19"/>
        <v>1.6742540065183737E-29</v>
      </c>
      <c r="S151" s="6"/>
      <c r="T151" s="6"/>
      <c r="U151" s="6">
        <f t="shared" si="18"/>
        <v>1.6742540065183758E-30</v>
      </c>
    </row>
    <row r="152" spans="15:21" x14ac:dyDescent="0.25">
      <c r="O152" s="10">
        <f t="shared" si="17"/>
        <v>14.759999999999962</v>
      </c>
      <c r="P152" s="6">
        <f t="shared" si="19"/>
        <v>8.6719239290327021E-61</v>
      </c>
      <c r="Q152" s="6">
        <f t="shared" si="19"/>
        <v>1.9180600367670693E-46</v>
      </c>
      <c r="R152" s="6">
        <f t="shared" si="19"/>
        <v>2.3395363993888845E-30</v>
      </c>
      <c r="S152" s="6"/>
      <c r="T152" s="6"/>
      <c r="U152" s="6">
        <f t="shared" si="18"/>
        <v>2.3395363993888862E-31</v>
      </c>
    </row>
    <row r="153" spans="15:21" x14ac:dyDescent="0.25">
      <c r="O153" s="10">
        <f t="shared" si="17"/>
        <v>14.879999999999962</v>
      </c>
      <c r="P153" s="6">
        <f t="shared" si="19"/>
        <v>5.082868490091019E-62</v>
      </c>
      <c r="Q153" s="6">
        <f t="shared" si="19"/>
        <v>1.6113935614385439E-47</v>
      </c>
      <c r="R153" s="6">
        <f t="shared" si="19"/>
        <v>3.1763663391596447E-31</v>
      </c>
      <c r="S153" s="6"/>
      <c r="T153" s="6"/>
      <c r="U153" s="6">
        <f t="shared" si="18"/>
        <v>3.1763663391596466E-32</v>
      </c>
    </row>
    <row r="154" spans="15:21" x14ac:dyDescent="0.25">
      <c r="O154" s="10">
        <f t="shared" si="17"/>
        <v>14.999999999999961</v>
      </c>
      <c r="P154" s="6">
        <f t="shared" si="19"/>
        <v>2.8946403116510153E-63</v>
      </c>
      <c r="Q154" s="6">
        <f t="shared" si="19"/>
        <v>1.3153258948585486E-48</v>
      </c>
      <c r="R154" s="6">
        <f t="shared" si="19"/>
        <v>4.1900931944971961E-32</v>
      </c>
      <c r="S154" s="6"/>
      <c r="T154" s="6"/>
      <c r="U154" s="6">
        <f t="shared" si="18"/>
        <v>4.1900931944971978E-33</v>
      </c>
    </row>
    <row r="155" spans="15:21" x14ac:dyDescent="0.25">
      <c r="O155" s="10">
        <f t="shared" si="17"/>
        <v>15.11999999999996</v>
      </c>
      <c r="P155" s="6">
        <f t="shared" si="19"/>
        <v>1.6016685852494646E-64</v>
      </c>
      <c r="Q155" s="6">
        <f t="shared" si="19"/>
        <v>1.0431756358465677E-49</v>
      </c>
      <c r="R155" s="6">
        <f t="shared" si="19"/>
        <v>5.3704304779753277E-33</v>
      </c>
      <c r="S155" s="6"/>
      <c r="T155" s="6"/>
      <c r="U155" s="6">
        <f t="shared" si="18"/>
        <v>5.3704304779753286E-34</v>
      </c>
    </row>
    <row r="156" spans="15:21" x14ac:dyDescent="0.25">
      <c r="O156" s="10">
        <f t="shared" si="17"/>
        <v>15.239999999999959</v>
      </c>
      <c r="P156" s="6">
        <f t="shared" si="19"/>
        <v>8.6107905993352121E-66</v>
      </c>
      <c r="Q156" s="6">
        <f t="shared" si="19"/>
        <v>8.0384778465380194E-51</v>
      </c>
      <c r="R156" s="6">
        <f t="shared" si="19"/>
        <v>6.6878547784507275E-34</v>
      </c>
      <c r="S156" s="6"/>
      <c r="T156" s="6"/>
      <c r="U156" s="6">
        <f t="shared" si="18"/>
        <v>6.6878547784507292E-35</v>
      </c>
    </row>
    <row r="157" spans="15:21" x14ac:dyDescent="0.25">
      <c r="O157" s="10">
        <f t="shared" si="17"/>
        <v>15.359999999999959</v>
      </c>
      <c r="P157" s="6">
        <f t="shared" si="19"/>
        <v>4.4978577622872027E-67</v>
      </c>
      <c r="Q157" s="6">
        <f t="shared" si="19"/>
        <v>6.0184204170196805E-52</v>
      </c>
      <c r="R157" s="6">
        <f t="shared" si="19"/>
        <v>8.0920188987815618E-35</v>
      </c>
      <c r="S157" s="6"/>
      <c r="T157" s="6"/>
      <c r="U157" s="6">
        <f t="shared" si="18"/>
        <v>8.0920188987815623E-36</v>
      </c>
    </row>
    <row r="158" spans="15:21" x14ac:dyDescent="0.25">
      <c r="O158" s="10">
        <f t="shared" si="17"/>
        <v>15.479999999999958</v>
      </c>
      <c r="P158" s="6">
        <f t="shared" si="19"/>
        <v>2.2827624800152324E-68</v>
      </c>
      <c r="Q158" s="6">
        <f t="shared" si="19"/>
        <v>4.3780784964253983E-53</v>
      </c>
      <c r="R158" s="6">
        <f t="shared" si="19"/>
        <v>9.513038656744592E-36</v>
      </c>
      <c r="S158" s="6"/>
      <c r="T158" s="6"/>
      <c r="U158" s="6">
        <f t="shared" si="18"/>
        <v>9.513038656744592E-37</v>
      </c>
    </row>
    <row r="159" spans="15:21" x14ac:dyDescent="0.25">
      <c r="O159" s="10">
        <f t="shared" si="17"/>
        <v>15.599999999999957</v>
      </c>
      <c r="P159" s="6">
        <f t="shared" si="19"/>
        <v>1.1256621233218575E-69</v>
      </c>
      <c r="Q159" s="6">
        <f t="shared" si="19"/>
        <v>3.0944030801752987E-54</v>
      </c>
      <c r="R159" s="6">
        <f t="shared" si="19"/>
        <v>1.0866106407468273E-36</v>
      </c>
      <c r="S159" s="6"/>
      <c r="T159" s="6"/>
      <c r="U159" s="6">
        <f t="shared" si="18"/>
        <v>1.0866106407468273E-37</v>
      </c>
    </row>
    <row r="160" spans="15:21" x14ac:dyDescent="0.25">
      <c r="O160" s="10">
        <f t="shared" si="17"/>
        <v>15.719999999999956</v>
      </c>
      <c r="P160" s="6">
        <f t="shared" si="19"/>
        <v>5.3932145713705883E-71</v>
      </c>
      <c r="Q160" s="6">
        <f t="shared" si="19"/>
        <v>2.1250176637047689E-55</v>
      </c>
      <c r="R160" s="6">
        <f t="shared" si="19"/>
        <v>1.2059268492440447E-37</v>
      </c>
      <c r="S160" s="6"/>
      <c r="T160" s="6"/>
      <c r="U160" s="6">
        <f t="shared" si="18"/>
        <v>1.2059268492440448E-38</v>
      </c>
    </row>
    <row r="161" spans="15:21" x14ac:dyDescent="0.25">
      <c r="O161" s="10">
        <f t="shared" si="17"/>
        <v>15.839999999999955</v>
      </c>
      <c r="P161" s="6">
        <f t="shared" si="19"/>
        <v>2.5106123701846184E-72</v>
      </c>
      <c r="Q161" s="6">
        <f t="shared" si="19"/>
        <v>1.4178834162055661E-56</v>
      </c>
      <c r="R161" s="6">
        <f t="shared" si="19"/>
        <v>1.300350097232306E-38</v>
      </c>
      <c r="S161" s="6"/>
      <c r="T161" s="6"/>
      <c r="U161" s="6">
        <f t="shared" si="18"/>
        <v>1.300350097232306E-39</v>
      </c>
    </row>
    <row r="162" spans="15:21" x14ac:dyDescent="0.25">
      <c r="O162" s="10">
        <f t="shared" si="17"/>
        <v>15.959999999999955</v>
      </c>
      <c r="P162" s="6">
        <f t="shared" si="19"/>
        <v>1.1355439515170174E-73</v>
      </c>
      <c r="Q162" s="6">
        <f t="shared" si="19"/>
        <v>9.1920170337958976E-58</v>
      </c>
      <c r="R162" s="6">
        <f t="shared" si="19"/>
        <v>1.3623601863522477E-39</v>
      </c>
      <c r="S162" s="6"/>
      <c r="T162" s="6"/>
      <c r="U162" s="6">
        <f t="shared" si="18"/>
        <v>1.3623601863522479E-40</v>
      </c>
    </row>
    <row r="163" spans="15:21" x14ac:dyDescent="0.25">
      <c r="O163" s="10">
        <f t="shared" si="17"/>
        <v>16.079999999999956</v>
      </c>
      <c r="P163" s="6">
        <f t="shared" si="19"/>
        <v>4.9902298686023057E-75</v>
      </c>
      <c r="Q163" s="6">
        <f t="shared" si="19"/>
        <v>5.7899316498287793E-59</v>
      </c>
      <c r="R163" s="6">
        <f t="shared" si="19"/>
        <v>1.3868066357622627E-40</v>
      </c>
      <c r="S163" s="6"/>
      <c r="T163" s="6"/>
      <c r="U163" s="6">
        <f t="shared" si="18"/>
        <v>1.3868066357622627E-41</v>
      </c>
    </row>
    <row r="164" spans="15:21" x14ac:dyDescent="0.25">
      <c r="O164" s="10">
        <f t="shared" si="17"/>
        <v>16.199999999999957</v>
      </c>
      <c r="P164" s="6">
        <f t="shared" si="19"/>
        <v>2.1307351639129001E-76</v>
      </c>
      <c r="Q164" s="6">
        <f t="shared" si="19"/>
        <v>3.5434668343260623E-60</v>
      </c>
      <c r="R164" s="6">
        <f t="shared" si="19"/>
        <v>1.3716149109504989E-41</v>
      </c>
      <c r="S164" s="6"/>
      <c r="T164" s="6"/>
      <c r="U164" s="6">
        <f t="shared" si="18"/>
        <v>1.3716149109504989E-42</v>
      </c>
    </row>
    <row r="165" spans="15:21" x14ac:dyDescent="0.25">
      <c r="O165" s="10">
        <f t="shared" si="17"/>
        <v>16.319999999999958</v>
      </c>
      <c r="P165" s="6">
        <f t="shared" si="19"/>
        <v>8.8395613425661626E-78</v>
      </c>
      <c r="Q165" s="6">
        <f t="shared" si="19"/>
        <v>2.1070538088648146E-61</v>
      </c>
      <c r="R165" s="6">
        <f t="shared" si="19"/>
        <v>1.3180770652786093E-42</v>
      </c>
      <c r="S165" s="6"/>
      <c r="T165" s="6"/>
      <c r="U165" s="6">
        <f t="shared" si="18"/>
        <v>1.3180770652786094E-43</v>
      </c>
    </row>
    <row r="166" spans="15:21" x14ac:dyDescent="0.25">
      <c r="O166" s="10">
        <f t="shared" si="17"/>
        <v>16.439999999999959</v>
      </c>
      <c r="P166" s="6">
        <f t="shared" si="19"/>
        <v>3.5630693363233393E-79</v>
      </c>
      <c r="Q166" s="6">
        <f t="shared" si="19"/>
        <v>1.2173492702387989E-62</v>
      </c>
      <c r="R166" s="6">
        <f t="shared" si="19"/>
        <v>1.2306703227025284E-43</v>
      </c>
      <c r="S166" s="6"/>
      <c r="T166" s="6"/>
      <c r="U166" s="6">
        <f t="shared" si="18"/>
        <v>1.2306703227025285E-44</v>
      </c>
    </row>
    <row r="167" spans="15:21" x14ac:dyDescent="0.25">
      <c r="O167" s="10">
        <f t="shared" si="17"/>
        <v>16.55999999999996</v>
      </c>
      <c r="P167" s="6">
        <f t="shared" si="19"/>
        <v>1.3954367371818349E-80</v>
      </c>
      <c r="Q167" s="6">
        <f t="shared" si="19"/>
        <v>6.8335612571159108E-64</v>
      </c>
      <c r="R167" s="6">
        <f t="shared" si="19"/>
        <v>1.1164389284959355E-44</v>
      </c>
      <c r="S167" s="6"/>
      <c r="T167" s="6"/>
      <c r="U167" s="6">
        <f t="shared" si="18"/>
        <v>1.1164389284959355E-45</v>
      </c>
    </row>
    <row r="168" spans="15:21" x14ac:dyDescent="0.25">
      <c r="O168" s="10">
        <f t="shared" si="17"/>
        <v>16.679999999999961</v>
      </c>
      <c r="P168" s="6">
        <f t="shared" si="19"/>
        <v>5.3099245468112144E-82</v>
      </c>
      <c r="Q168" s="6">
        <f t="shared" si="19"/>
        <v>3.7271022110848213E-65</v>
      </c>
      <c r="R168" s="6">
        <f t="shared" si="19"/>
        <v>9.8405763128376086E-46</v>
      </c>
      <c r="S168" s="6"/>
      <c r="T168" s="6"/>
      <c r="U168" s="6">
        <f t="shared" si="18"/>
        <v>9.8405763128376086E-47</v>
      </c>
    </row>
    <row r="169" spans="15:21" x14ac:dyDescent="0.25">
      <c r="O169" s="10">
        <f t="shared" si="17"/>
        <v>16.799999999999962</v>
      </c>
      <c r="P169" s="6">
        <f t="shared" si="19"/>
        <v>1.9631743284465284E-83</v>
      </c>
      <c r="Q169" s="6">
        <f t="shared" si="19"/>
        <v>1.9750942872789641E-66</v>
      </c>
      <c r="R169" s="6">
        <f t="shared" si="19"/>
        <v>8.4274932798708683E-47</v>
      </c>
      <c r="S169" s="6"/>
      <c r="T169" s="6"/>
      <c r="U169" s="6">
        <f t="shared" si="18"/>
        <v>8.4274932798708683E-48</v>
      </c>
    </row>
    <row r="170" spans="15:21" x14ac:dyDescent="0.25">
      <c r="O170" s="10">
        <f t="shared" si="17"/>
        <v>16.919999999999963</v>
      </c>
      <c r="P170" s="6">
        <f t="shared" si="19"/>
        <v>7.0521526066442248E-85</v>
      </c>
      <c r="Q170" s="6">
        <f t="shared" si="19"/>
        <v>1.0169431650538337E-67</v>
      </c>
      <c r="R170" s="6">
        <f t="shared" si="19"/>
        <v>7.0124312278111283E-48</v>
      </c>
      <c r="S170" s="6"/>
      <c r="T170" s="6"/>
      <c r="U170" s="6">
        <f t="shared" si="18"/>
        <v>7.0124312278111286E-49</v>
      </c>
    </row>
    <row r="171" spans="15:21" x14ac:dyDescent="0.25">
      <c r="O171" s="10">
        <f t="shared" si="17"/>
        <v>17.039999999999964</v>
      </c>
      <c r="P171" s="6">
        <f t="shared" si="19"/>
        <v>2.4613697341541205E-86</v>
      </c>
      <c r="Q171" s="6">
        <f t="shared" si="19"/>
        <v>5.0874230054487549E-69</v>
      </c>
      <c r="R171" s="6">
        <f t="shared" si="19"/>
        <v>5.6693221294804454E-49</v>
      </c>
      <c r="S171" s="6"/>
      <c r="T171" s="6"/>
      <c r="U171" s="6">
        <f t="shared" si="18"/>
        <v>5.6693221294804454E-50</v>
      </c>
    </row>
    <row r="172" spans="15:21" x14ac:dyDescent="0.25">
      <c r="O172" s="10">
        <f t="shared" si="17"/>
        <v>17.159999999999965</v>
      </c>
      <c r="P172" s="6">
        <f t="shared" si="19"/>
        <v>8.3468830644276523E-88</v>
      </c>
      <c r="Q172" s="6">
        <f t="shared" si="19"/>
        <v>2.47281334758805E-70</v>
      </c>
      <c r="R172" s="6">
        <f t="shared" si="19"/>
        <v>4.4533412169099828E-50</v>
      </c>
      <c r="S172" s="6"/>
      <c r="T172" s="6"/>
      <c r="U172" s="6">
        <f t="shared" si="18"/>
        <v>4.4533412169099828E-51</v>
      </c>
    </row>
    <row r="173" spans="15:21" x14ac:dyDescent="0.25">
      <c r="O173" s="10">
        <f t="shared" si="17"/>
        <v>17.279999999999966</v>
      </c>
      <c r="P173" s="6">
        <f t="shared" si="19"/>
        <v>2.7501990103801284E-89</v>
      </c>
      <c r="Q173" s="6">
        <f t="shared" si="19"/>
        <v>1.1678233161898432E-71</v>
      </c>
      <c r="R173" s="6">
        <f t="shared" si="19"/>
        <v>3.3988588492014081E-51</v>
      </c>
      <c r="S173" s="6"/>
      <c r="T173" s="6"/>
      <c r="U173" s="6">
        <f t="shared" si="18"/>
        <v>3.3988588492014081E-52</v>
      </c>
    </row>
    <row r="174" spans="15:21" x14ac:dyDescent="0.25">
      <c r="O174" s="10">
        <f t="shared" si="17"/>
        <v>17.399999999999967</v>
      </c>
      <c r="P174" s="6">
        <f t="shared" si="19"/>
        <v>8.804328384714392E-91</v>
      </c>
      <c r="Q174" s="6">
        <f t="shared" si="19"/>
        <v>5.3586484506998727E-73</v>
      </c>
      <c r="R174" s="6">
        <f t="shared" si="19"/>
        <v>2.5204181887977162E-52</v>
      </c>
      <c r="S174" s="6"/>
      <c r="T174" s="6"/>
      <c r="U174" s="6">
        <f t="shared" si="18"/>
        <v>2.5204181887977165E-53</v>
      </c>
    </row>
    <row r="175" spans="15:21" x14ac:dyDescent="0.25">
      <c r="O175" s="10">
        <f t="shared" si="17"/>
        <v>17.519999999999968</v>
      </c>
      <c r="P175" s="6">
        <f t="shared" si="19"/>
        <v>2.7385499238892652E-92</v>
      </c>
      <c r="Q175" s="6">
        <f t="shared" si="19"/>
        <v>2.3890525901532127E-74</v>
      </c>
      <c r="R175" s="6">
        <f t="shared" si="19"/>
        <v>1.8159521463174674E-53</v>
      </c>
      <c r="S175" s="6"/>
      <c r="T175" s="6"/>
      <c r="U175" s="6">
        <f t="shared" si="18"/>
        <v>1.8159521463174674E-54</v>
      </c>
    </row>
    <row r="176" spans="15:21" x14ac:dyDescent="0.25">
      <c r="O176" s="10">
        <f t="shared" si="17"/>
        <v>17.639999999999969</v>
      </c>
      <c r="P176" s="6">
        <f t="shared" si="19"/>
        <v>8.2763226176612748E-94</v>
      </c>
      <c r="Q176" s="6">
        <f t="shared" si="19"/>
        <v>1.034876374395018E-75</v>
      </c>
      <c r="R176" s="6">
        <f t="shared" si="19"/>
        <v>1.2712428216510301E-54</v>
      </c>
      <c r="S176" s="6"/>
      <c r="T176" s="6"/>
      <c r="U176" s="6">
        <f t="shared" si="18"/>
        <v>1.2712428216510301E-55</v>
      </c>
    </row>
    <row r="177" spans="15:21" x14ac:dyDescent="0.25">
      <c r="O177" s="10">
        <f t="shared" si="17"/>
        <v>17.75999999999997</v>
      </c>
      <c r="P177" s="6">
        <f t="shared" si="19"/>
        <v>2.4302249727246374E-95</v>
      </c>
      <c r="Q177" s="6">
        <f t="shared" si="19"/>
        <v>4.3555555167132618E-77</v>
      </c>
      <c r="R177" s="6">
        <f t="shared" si="19"/>
        <v>8.6465915918514535E-56</v>
      </c>
      <c r="S177" s="6"/>
      <c r="T177" s="6"/>
      <c r="U177" s="6">
        <f t="shared" si="18"/>
        <v>8.6465915918514544E-57</v>
      </c>
    </row>
    <row r="178" spans="15:21" x14ac:dyDescent="0.25">
      <c r="O178" s="10">
        <f t="shared" si="17"/>
        <v>17.879999999999971</v>
      </c>
      <c r="P178" s="6">
        <f t="shared" si="19"/>
        <v>6.9334257024787227E-97</v>
      </c>
      <c r="Q178" s="6">
        <f t="shared" si="19"/>
        <v>1.7811108693272584E-78</v>
      </c>
      <c r="R178" s="6">
        <f t="shared" si="19"/>
        <v>5.7141771187613803E-57</v>
      </c>
      <c r="S178" s="6"/>
      <c r="T178" s="6"/>
      <c r="U178" s="6">
        <f t="shared" si="18"/>
        <v>5.7141771187613803E-58</v>
      </c>
    </row>
    <row r="179" spans="15:21" x14ac:dyDescent="0.25">
      <c r="O179" s="10">
        <f t="shared" si="17"/>
        <v>17.999999999999972</v>
      </c>
      <c r="P179" s="6">
        <f t="shared" si="19"/>
        <v>1.9219477278254877E-98</v>
      </c>
      <c r="Q179" s="6">
        <f t="shared" si="19"/>
        <v>7.0766981754349799E-80</v>
      </c>
      <c r="R179" s="6">
        <f t="shared" si="19"/>
        <v>3.6690596154315618E-58</v>
      </c>
      <c r="S179" s="6"/>
      <c r="T179" s="6"/>
      <c r="U179" s="6">
        <f t="shared" si="18"/>
        <v>3.6690596154315618E-59</v>
      </c>
    </row>
    <row r="180" spans="15:21" x14ac:dyDescent="0.25">
      <c r="O180" s="10">
        <f t="shared" si="17"/>
        <v>18.119999999999973</v>
      </c>
      <c r="P180" s="6">
        <f t="shared" si="19"/>
        <v>5.1763972329044872E-100</v>
      </c>
      <c r="Q180" s="6">
        <f t="shared" si="19"/>
        <v>2.7318868724349007E-81</v>
      </c>
      <c r="R180" s="6">
        <f t="shared" si="19"/>
        <v>2.2890124651929546E-59</v>
      </c>
      <c r="S180" s="6"/>
      <c r="T180" s="6"/>
      <c r="U180" s="6">
        <f t="shared" si="18"/>
        <v>2.2890124651929547E-60</v>
      </c>
    </row>
    <row r="181" spans="15:21" x14ac:dyDescent="0.25">
      <c r="O181" s="10">
        <f t="shared" si="17"/>
        <v>18.239999999999974</v>
      </c>
      <c r="P181" s="6">
        <f t="shared" si="19"/>
        <v>1.3545839949547253E-101</v>
      </c>
      <c r="Q181" s="6">
        <f t="shared" si="19"/>
        <v>1.0246771890884416E-82</v>
      </c>
      <c r="R181" s="6">
        <f t="shared" si="19"/>
        <v>1.3875027930471041E-60</v>
      </c>
      <c r="S181" s="6"/>
      <c r="T181" s="6"/>
      <c r="U181" s="6">
        <f t="shared" si="18"/>
        <v>1.3875027930471042E-61</v>
      </c>
    </row>
    <row r="182" spans="15:21" x14ac:dyDescent="0.25">
      <c r="O182" s="10">
        <f t="shared" si="17"/>
        <v>18.359999999999975</v>
      </c>
      <c r="P182" s="6">
        <f t="shared" si="19"/>
        <v>3.4441067374889364E-103</v>
      </c>
      <c r="Q182" s="6">
        <f t="shared" si="19"/>
        <v>3.7342530482406677E-84</v>
      </c>
      <c r="R182" s="6">
        <f t="shared" si="19"/>
        <v>8.1716901945334519E-62</v>
      </c>
      <c r="S182" s="6"/>
      <c r="T182" s="6"/>
      <c r="U182" s="6">
        <f t="shared" si="18"/>
        <v>8.1716901945334523E-63</v>
      </c>
    </row>
    <row r="183" spans="15:21" x14ac:dyDescent="0.25">
      <c r="O183" s="10">
        <f t="shared" si="17"/>
        <v>18.479999999999976</v>
      </c>
      <c r="P183" s="6">
        <f t="shared" si="19"/>
        <v>8.5082370960591681E-105</v>
      </c>
      <c r="Q183" s="6">
        <f t="shared" si="19"/>
        <v>1.3222474527282921E-85</v>
      </c>
      <c r="R183" s="6">
        <f t="shared" si="19"/>
        <v>4.6760833037551097E-63</v>
      </c>
      <c r="S183" s="6"/>
      <c r="T183" s="6"/>
      <c r="U183" s="6">
        <f t="shared" si="18"/>
        <v>4.6760833037551099E-64</v>
      </c>
    </row>
    <row r="184" spans="15:21" x14ac:dyDescent="0.25">
      <c r="O184" s="10">
        <f t="shared" ref="O184:O247" si="20">O183+$V$25</f>
        <v>18.599999999999977</v>
      </c>
      <c r="P184" s="6">
        <f t="shared" si="19"/>
        <v>2.0421840693301876E-106</v>
      </c>
      <c r="Q184" s="6">
        <f t="shared" si="19"/>
        <v>4.5489802660020622E-87</v>
      </c>
      <c r="R184" s="6">
        <f t="shared" si="19"/>
        <v>2.5998297227154349E-64</v>
      </c>
      <c r="S184" s="6"/>
      <c r="T184" s="6"/>
      <c r="U184" s="6">
        <f t="shared" ref="U184:U247" si="21">P184*P$25+Q184*Q$25+R184*R$25</f>
        <v>2.5998297227154351E-65</v>
      </c>
    </row>
    <row r="185" spans="15:21" x14ac:dyDescent="0.25">
      <c r="O185" s="10">
        <f t="shared" si="20"/>
        <v>18.719999999999978</v>
      </c>
      <c r="P185" s="6">
        <f t="shared" ref="P185:R248" si="22">EXP(-(($O185-P$26/2)^2))</f>
        <v>4.7625824057971177E-108</v>
      </c>
      <c r="Q185" s="6">
        <f t="shared" si="22"/>
        <v>1.5205744384186325E-88</v>
      </c>
      <c r="R185" s="6">
        <f t="shared" si="22"/>
        <v>1.4044293231969832E-65</v>
      </c>
      <c r="S185" s="6"/>
      <c r="T185" s="6"/>
      <c r="U185" s="6">
        <f t="shared" si="21"/>
        <v>1.4044293231969832E-66</v>
      </c>
    </row>
    <row r="186" spans="15:21" x14ac:dyDescent="0.25">
      <c r="O186" s="10">
        <f t="shared" si="20"/>
        <v>18.839999999999979</v>
      </c>
      <c r="P186" s="6">
        <f t="shared" si="22"/>
        <v>1.0791515562744454E-109</v>
      </c>
      <c r="Q186" s="6">
        <f t="shared" si="22"/>
        <v>4.9384838417417705E-90</v>
      </c>
      <c r="R186" s="6">
        <f t="shared" si="22"/>
        <v>7.3713526989534776E-67</v>
      </c>
      <c r="S186" s="6"/>
      <c r="T186" s="6"/>
      <c r="U186" s="6">
        <f t="shared" si="21"/>
        <v>7.371352698953478E-68</v>
      </c>
    </row>
    <row r="187" spans="15:21" x14ac:dyDescent="0.25">
      <c r="O187" s="10">
        <f t="shared" si="20"/>
        <v>18.95999999999998</v>
      </c>
      <c r="P187" s="6">
        <f t="shared" si="22"/>
        <v>2.3758263702586858E-111</v>
      </c>
      <c r="Q187" s="6">
        <f t="shared" si="22"/>
        <v>1.5583747674526806E-91</v>
      </c>
      <c r="R187" s="6">
        <f t="shared" si="22"/>
        <v>3.7591253986236259E-68</v>
      </c>
      <c r="S187" s="6"/>
      <c r="T187" s="6"/>
      <c r="U187" s="6">
        <f t="shared" si="21"/>
        <v>3.7591253986236261E-69</v>
      </c>
    </row>
    <row r="188" spans="15:21" x14ac:dyDescent="0.25">
      <c r="O188" s="10">
        <f t="shared" si="20"/>
        <v>19.079999999999981</v>
      </c>
      <c r="P188" s="6">
        <f t="shared" si="22"/>
        <v>5.0820539885571566E-113</v>
      </c>
      <c r="Q188" s="6">
        <f t="shared" si="22"/>
        <v>4.7779598627859599E-93</v>
      </c>
      <c r="R188" s="6">
        <f t="shared" si="22"/>
        <v>1.8625963781484479E-69</v>
      </c>
      <c r="S188" s="6"/>
      <c r="T188" s="6"/>
      <c r="U188" s="6">
        <f t="shared" si="21"/>
        <v>1.862596378148448E-70</v>
      </c>
    </row>
    <row r="189" spans="15:21" x14ac:dyDescent="0.25">
      <c r="O189" s="10">
        <f t="shared" si="20"/>
        <v>19.199999999999982</v>
      </c>
      <c r="P189" s="6">
        <f t="shared" si="22"/>
        <v>1.0562243351611701E-114</v>
      </c>
      <c r="Q189" s="6">
        <f t="shared" si="22"/>
        <v>1.423329352088268E-94</v>
      </c>
      <c r="R189" s="6">
        <f t="shared" si="22"/>
        <v>8.9669141916706726E-71</v>
      </c>
      <c r="S189" s="6"/>
      <c r="T189" s="6"/>
      <c r="U189" s="6">
        <f t="shared" si="21"/>
        <v>8.966914191670673E-72</v>
      </c>
    </row>
    <row r="190" spans="15:21" x14ac:dyDescent="0.25">
      <c r="O190" s="10">
        <f t="shared" si="20"/>
        <v>19.319999999999983</v>
      </c>
      <c r="P190" s="6">
        <f t="shared" si="22"/>
        <v>2.1328748985702317E-116</v>
      </c>
      <c r="Q190" s="6">
        <f t="shared" si="22"/>
        <v>4.119652962574702E-96</v>
      </c>
      <c r="R190" s="6">
        <f t="shared" si="22"/>
        <v>4.1943009852075276E-72</v>
      </c>
      <c r="S190" s="6"/>
      <c r="T190" s="6"/>
      <c r="U190" s="6">
        <f t="shared" si="21"/>
        <v>4.1943009852075278E-73</v>
      </c>
    </row>
    <row r="191" spans="15:21" x14ac:dyDescent="0.25">
      <c r="O191" s="10">
        <f t="shared" si="20"/>
        <v>19.439999999999984</v>
      </c>
      <c r="P191" s="6">
        <f t="shared" si="22"/>
        <v>4.184724926297337E-118</v>
      </c>
      <c r="Q191" s="6">
        <f t="shared" si="22"/>
        <v>1.1585323869372425E-97</v>
      </c>
      <c r="R191" s="6">
        <f t="shared" si="22"/>
        <v>1.9062001087379799E-73</v>
      </c>
      <c r="S191" s="6"/>
      <c r="T191" s="6"/>
      <c r="U191" s="6">
        <f t="shared" si="21"/>
        <v>1.9062001087379799E-74</v>
      </c>
    </row>
    <row r="192" spans="15:21" x14ac:dyDescent="0.25">
      <c r="O192" s="10">
        <f t="shared" si="20"/>
        <v>19.559999999999985</v>
      </c>
      <c r="P192" s="6">
        <f t="shared" si="22"/>
        <v>7.9773889548959307E-120</v>
      </c>
      <c r="Q192" s="6">
        <f t="shared" si="22"/>
        <v>3.165541738687184E-99</v>
      </c>
      <c r="R192" s="6">
        <f t="shared" si="22"/>
        <v>8.4172399243179446E-75</v>
      </c>
      <c r="S192" s="6"/>
      <c r="T192" s="6"/>
      <c r="U192" s="6">
        <f t="shared" si="21"/>
        <v>8.4172399243179446E-76</v>
      </c>
    </row>
    <row r="193" spans="15:21" x14ac:dyDescent="0.25">
      <c r="O193" s="10">
        <f t="shared" si="20"/>
        <v>19.679999999999986</v>
      </c>
      <c r="P193" s="6">
        <f t="shared" si="22"/>
        <v>1.477566166859748E-121</v>
      </c>
      <c r="Q193" s="6">
        <f t="shared" si="22"/>
        <v>8.4038874662881478E-101</v>
      </c>
      <c r="R193" s="6">
        <f t="shared" si="22"/>
        <v>3.6112972887239634E-76</v>
      </c>
      <c r="S193" s="6"/>
      <c r="T193" s="6"/>
      <c r="U193" s="6">
        <f t="shared" si="21"/>
        <v>3.6112972887239635E-77</v>
      </c>
    </row>
    <row r="194" spans="15:21" x14ac:dyDescent="0.25">
      <c r="O194" s="10">
        <f t="shared" si="20"/>
        <v>19.799999999999986</v>
      </c>
      <c r="P194" s="6">
        <f t="shared" si="22"/>
        <v>2.6590434112074618E-123</v>
      </c>
      <c r="Q194" s="6">
        <f t="shared" si="22"/>
        <v>2.1677277202356805E-102</v>
      </c>
      <c r="R194" s="6">
        <f t="shared" si="22"/>
        <v>1.5053902404083901E-77</v>
      </c>
      <c r="S194" s="6"/>
      <c r="T194" s="6"/>
      <c r="U194" s="6">
        <f t="shared" si="21"/>
        <v>1.5053902404083902E-78</v>
      </c>
    </row>
    <row r="195" spans="15:21" x14ac:dyDescent="0.25">
      <c r="O195" s="10">
        <f t="shared" si="20"/>
        <v>19.919999999999987</v>
      </c>
      <c r="P195" s="6">
        <f t="shared" si="22"/>
        <v>4.6493927713060011E-125</v>
      </c>
      <c r="Q195" s="6">
        <f t="shared" si="22"/>
        <v>5.4327729260546255E-104</v>
      </c>
      <c r="R195" s="6">
        <f t="shared" si="22"/>
        <v>6.0971554730693794E-79</v>
      </c>
      <c r="S195" s="6"/>
      <c r="T195" s="6"/>
      <c r="U195" s="6">
        <f t="shared" si="21"/>
        <v>6.09715547306938E-80</v>
      </c>
    </row>
    <row r="196" spans="15:21" x14ac:dyDescent="0.25">
      <c r="O196" s="10">
        <f t="shared" si="20"/>
        <v>20.039999999999988</v>
      </c>
      <c r="P196" s="6">
        <f t="shared" si="22"/>
        <v>7.8987680971522368E-127</v>
      </c>
      <c r="Q196" s="6">
        <f t="shared" si="22"/>
        <v>1.3229112022177395E-105</v>
      </c>
      <c r="R196" s="6">
        <f t="shared" si="22"/>
        <v>2.399372967132872E-80</v>
      </c>
      <c r="S196" s="6"/>
      <c r="T196" s="6"/>
      <c r="U196" s="6">
        <f t="shared" si="21"/>
        <v>2.3993729671328722E-81</v>
      </c>
    </row>
    <row r="197" spans="15:21" x14ac:dyDescent="0.25">
      <c r="O197" s="10">
        <f t="shared" si="20"/>
        <v>20.159999999999989</v>
      </c>
      <c r="P197" s="6">
        <f t="shared" si="22"/>
        <v>1.3038115070374119E-128</v>
      </c>
      <c r="Q197" s="6">
        <f t="shared" si="22"/>
        <v>3.12991219162064E-107</v>
      </c>
      <c r="R197" s="6">
        <f t="shared" si="22"/>
        <v>9.1740388000202352E-82</v>
      </c>
      <c r="S197" s="6"/>
      <c r="T197" s="6"/>
      <c r="U197" s="6">
        <f t="shared" si="21"/>
        <v>9.1740388000202361E-83</v>
      </c>
    </row>
    <row r="198" spans="15:21" x14ac:dyDescent="0.25">
      <c r="O198" s="10">
        <f t="shared" si="20"/>
        <v>20.27999999999999</v>
      </c>
      <c r="P198" s="6">
        <f t="shared" si="22"/>
        <v>2.0910411278229375E-130</v>
      </c>
      <c r="Q198" s="6">
        <f t="shared" si="22"/>
        <v>7.1949193877574836E-109</v>
      </c>
      <c r="R198" s="6">
        <f t="shared" si="22"/>
        <v>3.4081264716555099E-83</v>
      </c>
      <c r="S198" s="6"/>
      <c r="T198" s="6"/>
      <c r="U198" s="6">
        <f t="shared" si="21"/>
        <v>3.4081264716555103E-84</v>
      </c>
    </row>
    <row r="199" spans="15:21" x14ac:dyDescent="0.25">
      <c r="O199" s="10">
        <f t="shared" si="20"/>
        <v>20.399999999999991</v>
      </c>
      <c r="P199" s="6">
        <f t="shared" si="22"/>
        <v>3.2583869594604762E-132</v>
      </c>
      <c r="Q199" s="6">
        <f t="shared" si="22"/>
        <v>1.6069857662050575E-110</v>
      </c>
      <c r="R199" s="6">
        <f t="shared" si="22"/>
        <v>1.2301643907869053E-84</v>
      </c>
      <c r="S199" s="6"/>
      <c r="T199" s="6"/>
      <c r="U199" s="6">
        <f t="shared" si="21"/>
        <v>1.2301643907869054E-85</v>
      </c>
    </row>
    <row r="200" spans="15:21" x14ac:dyDescent="0.25">
      <c r="O200" s="10">
        <f t="shared" si="20"/>
        <v>20.519999999999992</v>
      </c>
      <c r="P200" s="6">
        <f t="shared" si="22"/>
        <v>4.9332720079433572E-134</v>
      </c>
      <c r="Q200" s="6">
        <f t="shared" si="22"/>
        <v>3.4873091280216202E-112</v>
      </c>
      <c r="R200" s="6">
        <f t="shared" si="22"/>
        <v>4.3142262731682614E-86</v>
      </c>
      <c r="S200" s="6"/>
      <c r="T200" s="6"/>
      <c r="U200" s="6">
        <f t="shared" si="21"/>
        <v>4.314226273168262E-87</v>
      </c>
    </row>
    <row r="201" spans="15:21" x14ac:dyDescent="0.25">
      <c r="O201" s="10">
        <f t="shared" si="20"/>
        <v>20.639999999999993</v>
      </c>
      <c r="P201" s="6">
        <f t="shared" si="22"/>
        <v>7.2570444630091448E-136</v>
      </c>
      <c r="Q201" s="6">
        <f t="shared" si="22"/>
        <v>7.3529427064362378E-114</v>
      </c>
      <c r="R201" s="6">
        <f t="shared" si="22"/>
        <v>1.4700598150634481E-87</v>
      </c>
      <c r="S201" s="6"/>
      <c r="T201" s="6"/>
      <c r="U201" s="6">
        <f t="shared" si="21"/>
        <v>1.4700598150634481E-88</v>
      </c>
    </row>
    <row r="202" spans="15:21" x14ac:dyDescent="0.25">
      <c r="O202" s="10">
        <f t="shared" si="20"/>
        <v>20.759999999999994</v>
      </c>
      <c r="P202" s="6">
        <f t="shared" si="22"/>
        <v>1.0372341923823221E-137</v>
      </c>
      <c r="Q202" s="6">
        <f t="shared" si="22"/>
        <v>1.5063442581374358E-115</v>
      </c>
      <c r="R202" s="6">
        <f t="shared" si="22"/>
        <v>4.8669783205755643E-89</v>
      </c>
      <c r="S202" s="6"/>
      <c r="T202" s="6"/>
      <c r="U202" s="6">
        <f t="shared" si="21"/>
        <v>4.8669783205755646E-90</v>
      </c>
    </row>
    <row r="203" spans="15:21" x14ac:dyDescent="0.25">
      <c r="O203" s="10">
        <f t="shared" si="20"/>
        <v>20.879999999999995</v>
      </c>
      <c r="P203" s="6">
        <f t="shared" si="22"/>
        <v>1.4404101885324523E-139</v>
      </c>
      <c r="Q203" s="6">
        <f t="shared" si="22"/>
        <v>2.9983312392053716E-117</v>
      </c>
      <c r="R203" s="6">
        <f t="shared" si="22"/>
        <v>1.5655831422806502E-90</v>
      </c>
      <c r="S203" s="6"/>
      <c r="T203" s="6"/>
      <c r="U203" s="6">
        <f t="shared" si="21"/>
        <v>1.5655831422806503E-91</v>
      </c>
    </row>
    <row r="204" spans="15:21" x14ac:dyDescent="0.25">
      <c r="O204" s="10">
        <f t="shared" si="20"/>
        <v>20.999999999999996</v>
      </c>
      <c r="P204" s="6">
        <f t="shared" si="22"/>
        <v>1.9435148500495136E-141</v>
      </c>
      <c r="Q204" s="6">
        <f t="shared" si="22"/>
        <v>5.798655418564697E-119</v>
      </c>
      <c r="R204" s="6">
        <f t="shared" si="22"/>
        <v>4.8931122620979182E-92</v>
      </c>
      <c r="S204" s="6"/>
      <c r="T204" s="6"/>
      <c r="U204" s="6">
        <f t="shared" si="21"/>
        <v>4.8931122620979189E-93</v>
      </c>
    </row>
    <row r="205" spans="15:21" x14ac:dyDescent="0.25">
      <c r="O205" s="10">
        <f t="shared" si="20"/>
        <v>21.119999999999997</v>
      </c>
      <c r="P205" s="6">
        <f t="shared" si="22"/>
        <v>2.547896962081259E-143</v>
      </c>
      <c r="Q205" s="6">
        <f t="shared" si="22"/>
        <v>1.0896005479299942E-120</v>
      </c>
      <c r="R205" s="6">
        <f t="shared" si="22"/>
        <v>1.4858895974974046E-93</v>
      </c>
      <c r="S205" s="6"/>
      <c r="T205" s="6"/>
      <c r="U205" s="6">
        <f t="shared" si="21"/>
        <v>1.4858895974974047E-94</v>
      </c>
    </row>
    <row r="206" spans="15:21" x14ac:dyDescent="0.25">
      <c r="O206" s="10">
        <f t="shared" si="20"/>
        <v>21.24</v>
      </c>
      <c r="P206" s="6">
        <f t="shared" si="22"/>
        <v>3.245399594368381E-145</v>
      </c>
      <c r="Q206" s="6">
        <f t="shared" si="22"/>
        <v>1.9892970701866609E-122</v>
      </c>
      <c r="R206" s="6">
        <f t="shared" si="22"/>
        <v>4.3840976976020953E-95</v>
      </c>
      <c r="S206" s="6"/>
      <c r="T206" s="6"/>
      <c r="U206" s="6">
        <f t="shared" si="21"/>
        <v>4.3840976976020952E-96</v>
      </c>
    </row>
    <row r="207" spans="15:21" x14ac:dyDescent="0.25">
      <c r="O207" s="10">
        <f t="shared" si="20"/>
        <v>21.36</v>
      </c>
      <c r="P207" s="6">
        <f t="shared" si="22"/>
        <v>4.0164911375745071E-147</v>
      </c>
      <c r="Q207" s="6">
        <f t="shared" si="22"/>
        <v>3.5287776326065675E-124</v>
      </c>
      <c r="R207" s="6">
        <f t="shared" si="22"/>
        <v>1.2568001501488134E-96</v>
      </c>
      <c r="S207" s="6"/>
      <c r="T207" s="6"/>
      <c r="U207" s="6">
        <f t="shared" si="21"/>
        <v>1.2568001501488135E-97</v>
      </c>
    </row>
    <row r="208" spans="15:21" x14ac:dyDescent="0.25">
      <c r="O208" s="10">
        <f t="shared" si="20"/>
        <v>21.48</v>
      </c>
      <c r="P208" s="6">
        <f t="shared" si="22"/>
        <v>4.8296734472448864E-149</v>
      </c>
      <c r="Q208" s="6">
        <f t="shared" si="22"/>
        <v>6.0819277948916266E-126</v>
      </c>
      <c r="R208" s="6">
        <f t="shared" si="22"/>
        <v>3.5006165615243114E-98</v>
      </c>
      <c r="S208" s="6"/>
      <c r="T208" s="6"/>
      <c r="U208" s="6">
        <f t="shared" si="21"/>
        <v>3.5006165615243117E-99</v>
      </c>
    </row>
    <row r="209" spans="15:21" x14ac:dyDescent="0.25">
      <c r="O209" s="10">
        <f t="shared" si="20"/>
        <v>21.6</v>
      </c>
      <c r="P209" s="6">
        <f t="shared" si="22"/>
        <v>5.642623077760262E-151</v>
      </c>
      <c r="Q209" s="6">
        <f t="shared" si="22"/>
        <v>1.018475407146812E-127</v>
      </c>
      <c r="R209" s="6">
        <f t="shared" si="22"/>
        <v>9.4736029994288807E-100</v>
      </c>
      <c r="S209" s="6"/>
      <c r="T209" s="6"/>
      <c r="U209" s="6">
        <f t="shared" si="21"/>
        <v>9.4736029994288812E-101</v>
      </c>
    </row>
    <row r="210" spans="15:21" x14ac:dyDescent="0.25">
      <c r="O210" s="10">
        <f t="shared" si="20"/>
        <v>21.720000000000002</v>
      </c>
      <c r="P210" s="6">
        <f t="shared" si="22"/>
        <v>6.4052580802001773E-153</v>
      </c>
      <c r="Q210" s="6">
        <f t="shared" si="22"/>
        <v>1.6571131070138574E-129</v>
      </c>
      <c r="R210" s="6">
        <f t="shared" si="22"/>
        <v>2.4910252990196643E-101</v>
      </c>
      <c r="S210" s="6"/>
      <c r="T210" s="6"/>
      <c r="U210" s="6">
        <f t="shared" si="21"/>
        <v>2.4910252990196646E-102</v>
      </c>
    </row>
    <row r="211" spans="15:21" x14ac:dyDescent="0.25">
      <c r="O211" s="10">
        <f t="shared" si="20"/>
        <v>21.840000000000003</v>
      </c>
      <c r="P211" s="6">
        <f t="shared" si="22"/>
        <v>7.0645506657388178E-155</v>
      </c>
      <c r="Q211" s="6">
        <f t="shared" si="22"/>
        <v>2.6196669260239264E-131</v>
      </c>
      <c r="R211" s="6">
        <f t="shared" si="22"/>
        <v>6.3640475259634591E-103</v>
      </c>
      <c r="S211" s="6"/>
      <c r="T211" s="6"/>
      <c r="U211" s="6">
        <f t="shared" si="21"/>
        <v>6.3640475259634594E-104</v>
      </c>
    </row>
    <row r="212" spans="15:21" x14ac:dyDescent="0.25">
      <c r="O212" s="10">
        <f t="shared" si="20"/>
        <v>21.960000000000004</v>
      </c>
      <c r="P212" s="6">
        <f t="shared" si="22"/>
        <v>7.5705036686553297E-157</v>
      </c>
      <c r="Q212" s="6">
        <f t="shared" si="22"/>
        <v>4.0237623311108494E-133</v>
      </c>
      <c r="R212" s="6">
        <f t="shared" si="22"/>
        <v>1.5797232467008876E-104</v>
      </c>
      <c r="S212" s="6"/>
      <c r="T212" s="6"/>
      <c r="U212" s="6">
        <f t="shared" si="21"/>
        <v>1.5797232467008876E-105</v>
      </c>
    </row>
    <row r="213" spans="15:21" x14ac:dyDescent="0.25">
      <c r="O213" s="10">
        <f t="shared" si="20"/>
        <v>22.080000000000005</v>
      </c>
      <c r="P213" s="6">
        <f t="shared" si="22"/>
        <v>7.8823791907035285E-159</v>
      </c>
      <c r="Q213" s="6">
        <f t="shared" si="22"/>
        <v>6.0049705675497707E-135</v>
      </c>
      <c r="R213" s="6">
        <f t="shared" si="22"/>
        <v>3.8099644461224155E-106</v>
      </c>
      <c r="S213" s="6"/>
      <c r="T213" s="6"/>
      <c r="U213" s="6">
        <f t="shared" si="21"/>
        <v>3.8099644461224157E-107</v>
      </c>
    </row>
    <row r="214" spans="15:21" x14ac:dyDescent="0.25">
      <c r="O214" s="10">
        <f t="shared" si="20"/>
        <v>22.200000000000006</v>
      </c>
      <c r="P214" s="6">
        <f t="shared" si="22"/>
        <v>7.9741094286060871E-161</v>
      </c>
      <c r="Q214" s="6">
        <f t="shared" si="22"/>
        <v>8.70726504805295E-137</v>
      </c>
      <c r="R214" s="6">
        <f t="shared" si="22"/>
        <v>8.927978909569167E-108</v>
      </c>
      <c r="S214" s="6"/>
      <c r="T214" s="6"/>
      <c r="U214" s="6">
        <f t="shared" si="21"/>
        <v>8.9279789095691682E-109</v>
      </c>
    </row>
    <row r="215" spans="15:21" x14ac:dyDescent="0.25">
      <c r="O215" s="10">
        <f t="shared" si="20"/>
        <v>22.320000000000007</v>
      </c>
      <c r="P215" s="6">
        <f t="shared" si="22"/>
        <v>7.8378938604955529E-163</v>
      </c>
      <c r="Q215" s="6">
        <f t="shared" si="22"/>
        <v>1.2267186412238484E-138</v>
      </c>
      <c r="R215" s="6">
        <f t="shared" si="22"/>
        <v>2.0327206884542301E-109</v>
      </c>
      <c r="S215" s="6"/>
      <c r="T215" s="6"/>
      <c r="U215" s="6">
        <f t="shared" si="21"/>
        <v>2.0327206884542301E-110</v>
      </c>
    </row>
    <row r="216" spans="15:21" x14ac:dyDescent="0.25">
      <c r="O216" s="10">
        <f t="shared" si="20"/>
        <v>22.440000000000008</v>
      </c>
      <c r="P216" s="6">
        <f t="shared" si="22"/>
        <v>7.485294361988072E-165</v>
      </c>
      <c r="Q216" s="6">
        <f t="shared" si="22"/>
        <v>1.6791924933912685E-140</v>
      </c>
      <c r="R216" s="6">
        <f t="shared" si="22"/>
        <v>4.4967068705863588E-111</v>
      </c>
      <c r="S216" s="6"/>
      <c r="T216" s="6"/>
      <c r="U216" s="6">
        <f t="shared" si="21"/>
        <v>4.4967068705863586E-112</v>
      </c>
    </row>
    <row r="217" spans="15:21" x14ac:dyDescent="0.25">
      <c r="O217" s="10">
        <f t="shared" si="20"/>
        <v>22.560000000000009</v>
      </c>
      <c r="P217" s="6">
        <f t="shared" si="22"/>
        <v>6.9456150333650314E-167</v>
      </c>
      <c r="Q217" s="6">
        <f t="shared" si="22"/>
        <v>2.2333064607449808E-142</v>
      </c>
      <c r="R217" s="6">
        <f t="shared" si="22"/>
        <v>9.6650424842106963E-113</v>
      </c>
      <c r="S217" s="6"/>
      <c r="T217" s="6"/>
      <c r="U217" s="6">
        <f t="shared" si="21"/>
        <v>9.6650424842106963E-114</v>
      </c>
    </row>
    <row r="218" spans="15:21" x14ac:dyDescent="0.25">
      <c r="O218" s="10">
        <f t="shared" si="20"/>
        <v>22.68000000000001</v>
      </c>
      <c r="P218" s="6">
        <f t="shared" si="22"/>
        <v>6.2618816060430203E-169</v>
      </c>
      <c r="Q218" s="6">
        <f t="shared" si="22"/>
        <v>2.8859478527326428E-144</v>
      </c>
      <c r="R218" s="6">
        <f t="shared" si="22"/>
        <v>2.0183908828596918E-114</v>
      </c>
      <c r="S218" s="6"/>
      <c r="T218" s="6"/>
      <c r="U218" s="6">
        <f t="shared" si="21"/>
        <v>2.0183908828596918E-115</v>
      </c>
    </row>
    <row r="219" spans="15:21" x14ac:dyDescent="0.25">
      <c r="O219" s="10">
        <f t="shared" si="20"/>
        <v>22.800000000000011</v>
      </c>
      <c r="P219" s="6">
        <f t="shared" si="22"/>
        <v>5.485185441408683E-171</v>
      </c>
      <c r="Q219" s="6">
        <f t="shared" si="22"/>
        <v>3.62343900817796E-146</v>
      </c>
      <c r="R219" s="6">
        <f t="shared" si="22"/>
        <v>4.0954261888422043E-116</v>
      </c>
      <c r="S219" s="6"/>
      <c r="T219" s="6"/>
      <c r="U219" s="6">
        <f t="shared" si="21"/>
        <v>4.0954261888422047E-117</v>
      </c>
    </row>
    <row r="220" spans="15:21" x14ac:dyDescent="0.25">
      <c r="O220" s="10">
        <f t="shared" si="20"/>
        <v>22.920000000000012</v>
      </c>
      <c r="P220" s="6">
        <f t="shared" si="22"/>
        <v>4.6684218827716939E-173</v>
      </c>
      <c r="Q220" s="6">
        <f t="shared" si="22"/>
        <v>4.4202389827273129E-148</v>
      </c>
      <c r="R220" s="6">
        <f t="shared" si="22"/>
        <v>8.0739350115556133E-118</v>
      </c>
      <c r="S220" s="6"/>
      <c r="T220" s="6"/>
      <c r="U220" s="6">
        <f t="shared" si="21"/>
        <v>8.0739350115556138E-119</v>
      </c>
    </row>
    <row r="221" spans="15:21" x14ac:dyDescent="0.25">
      <c r="O221" s="10">
        <f t="shared" si="20"/>
        <v>23.040000000000013</v>
      </c>
      <c r="P221" s="6">
        <f t="shared" si="22"/>
        <v>3.8604790189758299E-175</v>
      </c>
      <c r="Q221" s="6">
        <f t="shared" si="22"/>
        <v>5.2391745070823793E-150</v>
      </c>
      <c r="R221" s="6">
        <f t="shared" si="22"/>
        <v>1.5465491070230367E-119</v>
      </c>
      <c r="S221" s="6"/>
      <c r="T221" s="6"/>
      <c r="U221" s="6">
        <f t="shared" si="21"/>
        <v>1.5465491070230367E-120</v>
      </c>
    </row>
    <row r="222" spans="15:21" x14ac:dyDescent="0.25">
      <c r="O222" s="10">
        <f t="shared" si="20"/>
        <v>23.160000000000014</v>
      </c>
      <c r="P222" s="6">
        <f t="shared" si="22"/>
        <v>3.1017344652486022E-177</v>
      </c>
      <c r="Q222" s="6">
        <f t="shared" si="22"/>
        <v>6.0335413993817947E-152</v>
      </c>
      <c r="R222" s="6">
        <f t="shared" si="22"/>
        <v>2.8782896674726934E-121</v>
      </c>
      <c r="S222" s="6"/>
      <c r="T222" s="6"/>
      <c r="U222" s="6">
        <f t="shared" si="21"/>
        <v>2.8782896674726938E-122</v>
      </c>
    </row>
    <row r="223" spans="15:21" x14ac:dyDescent="0.25">
      <c r="O223" s="10">
        <f t="shared" si="20"/>
        <v>23.280000000000015</v>
      </c>
      <c r="P223" s="6">
        <f t="shared" si="22"/>
        <v>2.4213655210641946E-179</v>
      </c>
      <c r="Q223" s="6">
        <f t="shared" si="22"/>
        <v>6.7510923477140756E-154</v>
      </c>
      <c r="R223" s="6">
        <f t="shared" si="22"/>
        <v>5.2047227693051745E-123</v>
      </c>
      <c r="S223" s="6"/>
      <c r="T223" s="6"/>
      <c r="U223" s="6">
        <f t="shared" si="21"/>
        <v>5.204722769305175E-124</v>
      </c>
    </row>
    <row r="224" spans="15:21" x14ac:dyDescent="0.25">
      <c r="O224" s="10">
        <f t="shared" si="20"/>
        <v>23.400000000000016</v>
      </c>
      <c r="P224" s="6">
        <f t="shared" si="22"/>
        <v>1.8365739126125881E-181</v>
      </c>
      <c r="Q224" s="6">
        <f t="shared" si="22"/>
        <v>7.3395277922097153E-156</v>
      </c>
      <c r="R224" s="6">
        <f t="shared" si="22"/>
        <v>9.1443538591886416E-125</v>
      </c>
      <c r="S224" s="6"/>
      <c r="T224" s="6"/>
      <c r="U224" s="6">
        <f t="shared" si="21"/>
        <v>9.1443538591886427E-126</v>
      </c>
    </row>
    <row r="225" spans="15:21" x14ac:dyDescent="0.25">
      <c r="O225" s="10">
        <f t="shared" si="20"/>
        <v>23.520000000000017</v>
      </c>
      <c r="P225" s="6">
        <f t="shared" si="22"/>
        <v>1.3534704775599677E-183</v>
      </c>
      <c r="Q225" s="6">
        <f t="shared" si="22"/>
        <v>7.7527273148972089E-158</v>
      </c>
      <c r="R225" s="6">
        <f t="shared" si="22"/>
        <v>1.5609923132114032E-126</v>
      </c>
      <c r="S225" s="6"/>
      <c r="T225" s="6"/>
      <c r="U225" s="6">
        <f t="shared" si="21"/>
        <v>1.5609923132114033E-127</v>
      </c>
    </row>
    <row r="226" spans="15:21" x14ac:dyDescent="0.25">
      <c r="O226" s="10">
        <f t="shared" si="20"/>
        <v>23.640000000000018</v>
      </c>
      <c r="P226" s="6">
        <f t="shared" si="22"/>
        <v>9.6912876054246937E-186</v>
      </c>
      <c r="Q226" s="6">
        <f t="shared" si="22"/>
        <v>7.9567042808149735E-160</v>
      </c>
      <c r="R226" s="6">
        <f t="shared" si="22"/>
        <v>2.5890523047174888E-128</v>
      </c>
      <c r="S226" s="6"/>
      <c r="T226" s="6"/>
      <c r="U226" s="6">
        <f t="shared" si="21"/>
        <v>2.589052304717489E-129</v>
      </c>
    </row>
    <row r="227" spans="15:21" x14ac:dyDescent="0.25">
      <c r="O227" s="10">
        <f t="shared" si="20"/>
        <v>23.760000000000019</v>
      </c>
      <c r="P227" s="6">
        <f t="shared" si="22"/>
        <v>6.7422755246597395E-188</v>
      </c>
      <c r="Q227" s="6">
        <f t="shared" si="22"/>
        <v>7.9342201155591141E-162</v>
      </c>
      <c r="R227" s="6">
        <f t="shared" si="22"/>
        <v>4.1722776645453067E-130</v>
      </c>
      <c r="S227" s="6"/>
      <c r="T227" s="6"/>
      <c r="U227" s="6">
        <f t="shared" si="21"/>
        <v>4.1722776645453071E-131</v>
      </c>
    </row>
    <row r="228" spans="15:21" x14ac:dyDescent="0.25">
      <c r="O228" s="10">
        <f t="shared" si="20"/>
        <v>23.88000000000002</v>
      </c>
      <c r="P228" s="6">
        <f t="shared" si="22"/>
        <v>4.5574701088097553E-190</v>
      </c>
      <c r="Q228" s="6">
        <f t="shared" si="22"/>
        <v>7.6871895687976867E-164</v>
      </c>
      <c r="R228" s="6">
        <f t="shared" si="22"/>
        <v>6.5327780082159897E-132</v>
      </c>
      <c r="S228" s="6"/>
      <c r="T228" s="6"/>
      <c r="U228" s="6">
        <f t="shared" si="21"/>
        <v>6.5327780082159903E-133</v>
      </c>
    </row>
    <row r="229" spans="15:21" x14ac:dyDescent="0.25">
      <c r="O229" s="10">
        <f t="shared" si="20"/>
        <v>24.000000000000021</v>
      </c>
      <c r="P229" s="6">
        <f t="shared" si="22"/>
        <v>2.9931844522574706E-192</v>
      </c>
      <c r="Q229" s="6">
        <f t="shared" si="22"/>
        <v>7.2364115192418402E-166</v>
      </c>
      <c r="R229" s="6">
        <f t="shared" si="22"/>
        <v>9.9383644134763402E-134</v>
      </c>
      <c r="S229" s="6"/>
      <c r="T229" s="6"/>
      <c r="U229" s="6">
        <f t="shared" si="21"/>
        <v>9.9383644134763412E-135</v>
      </c>
    </row>
    <row r="230" spans="15:21" x14ac:dyDescent="0.25">
      <c r="O230" s="10">
        <f t="shared" si="20"/>
        <v>24.120000000000022</v>
      </c>
      <c r="P230" s="6">
        <f t="shared" si="22"/>
        <v>1.9100091657020506E-194</v>
      </c>
      <c r="Q230" s="6">
        <f t="shared" si="22"/>
        <v>6.6186778072465559E-168</v>
      </c>
      <c r="R230" s="6">
        <f t="shared" si="22"/>
        <v>1.4690083101618221E-135</v>
      </c>
      <c r="S230" s="6"/>
      <c r="T230" s="6"/>
      <c r="U230" s="6">
        <f t="shared" si="21"/>
        <v>1.4690083101618222E-136</v>
      </c>
    </row>
    <row r="231" spans="15:21" x14ac:dyDescent="0.25">
      <c r="O231" s="10">
        <f t="shared" si="20"/>
        <v>24.240000000000023</v>
      </c>
      <c r="P231" s="6">
        <f t="shared" si="22"/>
        <v>1.184212772514275E-196</v>
      </c>
      <c r="Q231" s="6">
        <f t="shared" si="22"/>
        <v>5.8818174776374192E-170</v>
      </c>
      <c r="R231" s="6">
        <f t="shared" si="22"/>
        <v>2.1097252804730833E-137</v>
      </c>
      <c r="S231" s="6"/>
      <c r="T231" s="6"/>
      <c r="U231" s="6">
        <f t="shared" si="21"/>
        <v>2.1097252804730833E-138</v>
      </c>
    </row>
    <row r="232" spans="15:21" x14ac:dyDescent="0.25">
      <c r="O232" s="10">
        <f t="shared" si="20"/>
        <v>24.360000000000024</v>
      </c>
      <c r="P232" s="6">
        <f t="shared" si="22"/>
        <v>7.1337247675806615E-199</v>
      </c>
      <c r="Q232" s="6">
        <f t="shared" si="22"/>
        <v>5.0786018380357349E-172</v>
      </c>
      <c r="R232" s="6">
        <f t="shared" si="22"/>
        <v>2.9438784898051812E-139</v>
      </c>
      <c r="S232" s="6"/>
      <c r="T232" s="6"/>
      <c r="U232" s="6">
        <f t="shared" si="21"/>
        <v>2.9438784898051815E-140</v>
      </c>
    </row>
    <row r="233" spans="15:21" x14ac:dyDescent="0.25">
      <c r="O233" s="10">
        <f t="shared" si="20"/>
        <v>24.480000000000025</v>
      </c>
      <c r="P233" s="6">
        <f t="shared" si="22"/>
        <v>4.1753729840192467E-201</v>
      </c>
      <c r="Q233" s="6">
        <f t="shared" si="22"/>
        <v>4.2605837480956747E-174</v>
      </c>
      <c r="R233" s="6">
        <f t="shared" si="22"/>
        <v>3.9912246441190704E-141</v>
      </c>
      <c r="S233" s="6"/>
      <c r="T233" s="6"/>
      <c r="U233" s="6">
        <f t="shared" si="21"/>
        <v>3.9912246441190704E-142</v>
      </c>
    </row>
    <row r="234" spans="15:21" x14ac:dyDescent="0.25">
      <c r="O234" s="10">
        <f t="shared" si="20"/>
        <v>24.600000000000026</v>
      </c>
      <c r="P234" s="6">
        <f t="shared" si="22"/>
        <v>2.3744691050664503E-203</v>
      </c>
      <c r="Q234" s="6">
        <f t="shared" si="22"/>
        <v>3.4728527242682792E-176</v>
      </c>
      <c r="R234" s="6">
        <f t="shared" si="22"/>
        <v>5.2575666105959922E-143</v>
      </c>
      <c r="S234" s="6"/>
      <c r="T234" s="6"/>
      <c r="U234" s="6">
        <f t="shared" si="21"/>
        <v>5.2575666105959922E-144</v>
      </c>
    </row>
    <row r="235" spans="15:21" x14ac:dyDescent="0.25">
      <c r="O235" s="10">
        <f t="shared" si="20"/>
        <v>24.720000000000027</v>
      </c>
      <c r="P235" s="6">
        <f t="shared" si="22"/>
        <v>1.3119886817610587E-205</v>
      </c>
      <c r="Q235" s="6">
        <f t="shared" si="22"/>
        <v>2.7504005426335588E-178</v>
      </c>
      <c r="R235" s="6">
        <f t="shared" si="22"/>
        <v>6.7290803442648934E-145</v>
      </c>
      <c r="S235" s="6"/>
      <c r="T235" s="6"/>
      <c r="U235" s="6">
        <f t="shared" si="21"/>
        <v>6.7290803442648939E-146</v>
      </c>
    </row>
    <row r="236" spans="15:21" x14ac:dyDescent="0.25">
      <c r="O236" s="10">
        <f t="shared" si="20"/>
        <v>24.840000000000028</v>
      </c>
      <c r="P236" s="6">
        <f t="shared" si="22"/>
        <v>7.0434587043767398E-208</v>
      </c>
      <c r="Q236" s="6">
        <f t="shared" si="22"/>
        <v>2.1164004378392935E-180</v>
      </c>
      <c r="R236" s="6">
        <f t="shared" si="22"/>
        <v>8.3679478072822662E-147</v>
      </c>
      <c r="S236" s="6"/>
      <c r="T236" s="6"/>
      <c r="U236" s="6">
        <f t="shared" si="21"/>
        <v>8.3679478072822665E-148</v>
      </c>
    </row>
    <row r="237" spans="15:21" x14ac:dyDescent="0.25">
      <c r="O237" s="10">
        <f t="shared" si="20"/>
        <v>24.960000000000029</v>
      </c>
      <c r="P237" s="6">
        <f t="shared" si="22"/>
        <v>3.6739579033851179E-210</v>
      </c>
      <c r="Q237" s="6">
        <f t="shared" si="22"/>
        <v>1.582311772628442E-182</v>
      </c>
      <c r="R237" s="6">
        <f t="shared" si="22"/>
        <v>1.0110544165976631E-148</v>
      </c>
      <c r="S237" s="6"/>
      <c r="T237" s="6"/>
      <c r="U237" s="6">
        <f t="shared" si="21"/>
        <v>1.011054416597663E-149</v>
      </c>
    </row>
    <row r="238" spans="15:21" x14ac:dyDescent="0.25">
      <c r="O238" s="10">
        <f t="shared" si="20"/>
        <v>25.08000000000003</v>
      </c>
      <c r="P238" s="6">
        <f t="shared" si="22"/>
        <v>1.8619786539336702E-212</v>
      </c>
      <c r="Q238" s="6">
        <f t="shared" si="22"/>
        <v>1.1494195903240414E-184</v>
      </c>
      <c r="R238" s="6">
        <f t="shared" si="22"/>
        <v>1.1869226498589945E-150</v>
      </c>
      <c r="S238" s="6"/>
      <c r="T238" s="6"/>
      <c r="U238" s="6">
        <f t="shared" si="21"/>
        <v>1.1869226498589946E-151</v>
      </c>
    </row>
    <row r="239" spans="15:21" x14ac:dyDescent="0.25">
      <c r="O239" s="10">
        <f t="shared" si="20"/>
        <v>25.200000000000031</v>
      </c>
      <c r="P239" s="6">
        <f t="shared" si="22"/>
        <v>9.1686952701458519E-215</v>
      </c>
      <c r="Q239" s="6">
        <f t="shared" si="22"/>
        <v>8.1125511726352288E-187</v>
      </c>
      <c r="R239" s="6">
        <f t="shared" si="22"/>
        <v>1.3538252919297227E-152</v>
      </c>
      <c r="S239" s="6"/>
      <c r="T239" s="6"/>
      <c r="U239" s="6">
        <f t="shared" si="21"/>
        <v>1.3538252919297226E-153</v>
      </c>
    </row>
    <row r="240" spans="15:21" x14ac:dyDescent="0.25">
      <c r="O240" s="10">
        <f t="shared" si="20"/>
        <v>25.320000000000032</v>
      </c>
      <c r="P240" s="6">
        <f t="shared" si="22"/>
        <v>4.3866471130444472E-217</v>
      </c>
      <c r="Q240" s="6">
        <f t="shared" si="22"/>
        <v>5.563250589755649E-189</v>
      </c>
      <c r="R240" s="6">
        <f t="shared" si="22"/>
        <v>1.5003588623810426E-154</v>
      </c>
      <c r="S240" s="6"/>
      <c r="T240" s="6"/>
      <c r="U240" s="6">
        <f t="shared" si="21"/>
        <v>1.5003588623810427E-155</v>
      </c>
    </row>
    <row r="241" spans="15:21" x14ac:dyDescent="0.25">
      <c r="O241" s="10">
        <f t="shared" si="20"/>
        <v>25.440000000000033</v>
      </c>
      <c r="P241" s="6">
        <f t="shared" si="22"/>
        <v>2.0391547131636556E-219</v>
      </c>
      <c r="Q241" s="6">
        <f t="shared" si="22"/>
        <v>3.7067399174510975E-191</v>
      </c>
      <c r="R241" s="6">
        <f t="shared" si="22"/>
        <v>1.6155484669991091E-156</v>
      </c>
      <c r="S241" s="6"/>
      <c r="T241" s="6"/>
      <c r="U241" s="6">
        <f t="shared" si="21"/>
        <v>1.6155484669991092E-157</v>
      </c>
    </row>
    <row r="242" spans="15:21" x14ac:dyDescent="0.25">
      <c r="O242" s="10">
        <f t="shared" si="20"/>
        <v>25.560000000000034</v>
      </c>
      <c r="P242" s="6">
        <f t="shared" si="22"/>
        <v>9.2100073165134541E-222</v>
      </c>
      <c r="Q242" s="6">
        <f t="shared" si="22"/>
        <v>2.3996501306933398E-193</v>
      </c>
      <c r="R242" s="6">
        <f t="shared" si="22"/>
        <v>1.6901963287707444E-158</v>
      </c>
      <c r="S242" s="6"/>
      <c r="T242" s="6"/>
      <c r="U242" s="6">
        <f t="shared" si="21"/>
        <v>1.6901963287707445E-159</v>
      </c>
    </row>
    <row r="243" spans="15:21" x14ac:dyDescent="0.25">
      <c r="O243" s="10">
        <f t="shared" si="20"/>
        <v>25.680000000000035</v>
      </c>
      <c r="P243" s="6">
        <f t="shared" si="22"/>
        <v>4.0416815501689278E-224</v>
      </c>
      <c r="Q243" s="6">
        <f t="shared" si="22"/>
        <v>1.5093711903100558E-195</v>
      </c>
      <c r="R243" s="6">
        <f t="shared" si="22"/>
        <v>1.7180928698313985E-160</v>
      </c>
      <c r="S243" s="6"/>
      <c r="T243" s="6"/>
      <c r="U243" s="6">
        <f t="shared" si="21"/>
        <v>1.7180928698313985E-161</v>
      </c>
    </row>
    <row r="244" spans="15:21" x14ac:dyDescent="0.25">
      <c r="O244" s="10">
        <f t="shared" si="20"/>
        <v>25.800000000000036</v>
      </c>
      <c r="P244" s="6">
        <f t="shared" si="22"/>
        <v>1.7232826970300804E-226</v>
      </c>
      <c r="Q244" s="6">
        <f t="shared" si="22"/>
        <v>9.2243655530051697E-198</v>
      </c>
      <c r="R244" s="6">
        <f t="shared" si="22"/>
        <v>1.6968694697132879E-162</v>
      </c>
      <c r="S244" s="6"/>
      <c r="T244" s="6"/>
      <c r="U244" s="6">
        <f t="shared" si="21"/>
        <v>1.6968694697132881E-163</v>
      </c>
    </row>
    <row r="245" spans="15:21" x14ac:dyDescent="0.25">
      <c r="O245" s="10">
        <f t="shared" si="20"/>
        <v>25.920000000000037</v>
      </c>
      <c r="P245" s="6">
        <f t="shared" si="22"/>
        <v>7.1390969847904584E-229</v>
      </c>
      <c r="Q245" s="6">
        <f t="shared" si="22"/>
        <v>5.47733461661498E-200</v>
      </c>
      <c r="R245" s="6">
        <f t="shared" si="22"/>
        <v>1.6283304905839868E-164</v>
      </c>
      <c r="S245" s="6"/>
      <c r="T245" s="6"/>
      <c r="U245" s="6">
        <f t="shared" si="21"/>
        <v>1.628330490583987E-165</v>
      </c>
    </row>
    <row r="246" spans="15:21" x14ac:dyDescent="0.25">
      <c r="O246" s="10">
        <f t="shared" si="20"/>
        <v>26.040000000000038</v>
      </c>
      <c r="P246" s="6">
        <f t="shared" si="22"/>
        <v>2.873573800062874E-231</v>
      </c>
      <c r="Q246" s="6">
        <f t="shared" si="22"/>
        <v>3.1600529531853561E-202</v>
      </c>
      <c r="R246" s="6">
        <f t="shared" si="22"/>
        <v>1.5182000218766188E-166</v>
      </c>
      <c r="S246" s="6"/>
      <c r="T246" s="6"/>
      <c r="U246" s="6">
        <f t="shared" si="21"/>
        <v>1.5182000218766188E-167</v>
      </c>
    </row>
    <row r="247" spans="15:21" x14ac:dyDescent="0.25">
      <c r="O247" s="10">
        <f t="shared" si="20"/>
        <v>26.160000000000039</v>
      </c>
      <c r="P247" s="6">
        <f t="shared" si="22"/>
        <v>1.1238122134291436E-233</v>
      </c>
      <c r="Q247" s="6">
        <f t="shared" si="22"/>
        <v>1.7713801186093056E-204</v>
      </c>
      <c r="R247" s="6">
        <f t="shared" si="22"/>
        <v>1.3753326415644737E-168</v>
      </c>
      <c r="S247" s="6"/>
      <c r="T247" s="6"/>
      <c r="U247" s="6">
        <f t="shared" si="21"/>
        <v>1.3753326415644736E-169</v>
      </c>
    </row>
    <row r="248" spans="15:21" x14ac:dyDescent="0.25">
      <c r="O248" s="10">
        <f t="shared" ref="O248:O311" si="23">O247+$V$25</f>
        <v>26.28000000000004</v>
      </c>
      <c r="P248" s="6">
        <f t="shared" si="22"/>
        <v>4.270290879541609E-236</v>
      </c>
      <c r="Q248" s="6">
        <f t="shared" si="22"/>
        <v>9.647648913553799E-207</v>
      </c>
      <c r="R248" s="6">
        <f t="shared" si="22"/>
        <v>1.2105391138118422E-170</v>
      </c>
      <c r="S248" s="6"/>
      <c r="T248" s="6"/>
      <c r="U248" s="6">
        <f t="shared" ref="U248:U311" si="24">P248*P$25+Q248*Q$25+R248*R$25</f>
        <v>1.2105391138118422E-171</v>
      </c>
    </row>
    <row r="249" spans="15:21" x14ac:dyDescent="0.25">
      <c r="O249" s="10">
        <f t="shared" si="23"/>
        <v>26.400000000000041</v>
      </c>
      <c r="P249" s="6">
        <f t="shared" ref="P249:R312" si="25">EXP(-(($O249-P$26/2)^2))</f>
        <v>1.5765708378006931E-238</v>
      </c>
      <c r="Q249" s="6">
        <f t="shared" si="25"/>
        <v>5.1053266494699071E-209</v>
      </c>
      <c r="R249" s="6">
        <f t="shared" si="25"/>
        <v>1.0352428066221266E-172</v>
      </c>
      <c r="S249" s="6"/>
      <c r="T249" s="6"/>
      <c r="U249" s="6">
        <f t="shared" si="24"/>
        <v>1.0352428066221267E-173</v>
      </c>
    </row>
    <row r="250" spans="15:21" x14ac:dyDescent="0.25">
      <c r="O250" s="10">
        <f t="shared" si="23"/>
        <v>26.520000000000042</v>
      </c>
      <c r="P250" s="6">
        <f t="shared" si="25"/>
        <v>5.6553806055889182E-241</v>
      </c>
      <c r="Q250" s="6">
        <f t="shared" si="25"/>
        <v>2.6249310308637521E-211</v>
      </c>
      <c r="R250" s="6">
        <f t="shared" si="25"/>
        <v>8.6019702336457737E-175</v>
      </c>
      <c r="S250" s="6"/>
      <c r="T250" s="6"/>
      <c r="U250" s="6">
        <f t="shared" si="24"/>
        <v>8.6019702336457745E-176</v>
      </c>
    </row>
    <row r="251" spans="15:21" x14ac:dyDescent="0.25">
      <c r="O251" s="10">
        <f t="shared" si="23"/>
        <v>26.640000000000043</v>
      </c>
      <c r="P251" s="6">
        <f t="shared" si="25"/>
        <v>1.9710720795668356E-243</v>
      </c>
      <c r="Q251" s="6">
        <f t="shared" si="25"/>
        <v>1.3113076005457314E-213</v>
      </c>
      <c r="R251" s="6">
        <f t="shared" si="25"/>
        <v>6.9445797272773831E-177</v>
      </c>
      <c r="S251" s="6"/>
      <c r="T251" s="6"/>
      <c r="U251" s="6">
        <f t="shared" si="24"/>
        <v>6.9445797272773831E-178</v>
      </c>
    </row>
    <row r="252" spans="15:21" x14ac:dyDescent="0.25">
      <c r="O252" s="10">
        <f t="shared" si="23"/>
        <v>26.760000000000044</v>
      </c>
      <c r="P252" s="6">
        <f t="shared" si="25"/>
        <v>6.6747575166523953E-246</v>
      </c>
      <c r="Q252" s="6">
        <f t="shared" si="25"/>
        <v>6.3647826688921078E-216</v>
      </c>
      <c r="R252" s="6">
        <f t="shared" si="25"/>
        <v>5.4473630411984327E-179</v>
      </c>
      <c r="S252" s="6"/>
      <c r="T252" s="6"/>
      <c r="U252" s="6">
        <f t="shared" si="24"/>
        <v>5.4473630411984332E-180</v>
      </c>
    </row>
    <row r="253" spans="15:21" x14ac:dyDescent="0.25">
      <c r="O253" s="10">
        <f t="shared" si="23"/>
        <v>26.880000000000045</v>
      </c>
      <c r="P253" s="6">
        <f t="shared" si="25"/>
        <v>2.1961439280833718E-248</v>
      </c>
      <c r="Q253" s="6">
        <f t="shared" si="25"/>
        <v>3.0016143863135334E-218</v>
      </c>
      <c r="R253" s="6">
        <f t="shared" si="25"/>
        <v>4.1516333366990411E-181</v>
      </c>
      <c r="S253" s="6"/>
      <c r="T253" s="6"/>
      <c r="U253" s="6">
        <f t="shared" si="24"/>
        <v>4.1516333366990413E-182</v>
      </c>
    </row>
    <row r="254" spans="15:21" x14ac:dyDescent="0.25">
      <c r="O254" s="10">
        <f t="shared" si="23"/>
        <v>27.000000000000046</v>
      </c>
      <c r="P254" s="6">
        <f t="shared" si="25"/>
        <v>7.0206677984887708E-251</v>
      </c>
      <c r="Q254" s="6">
        <f t="shared" si="25"/>
        <v>1.3753667993235138E-220</v>
      </c>
      <c r="R254" s="6">
        <f t="shared" si="25"/>
        <v>3.0742839670780688E-183</v>
      </c>
      <c r="S254" s="6"/>
      <c r="T254" s="6"/>
      <c r="U254" s="6">
        <f t="shared" si="24"/>
        <v>3.0742839670780689E-184</v>
      </c>
    </row>
    <row r="255" spans="15:21" x14ac:dyDescent="0.25">
      <c r="O255" s="10">
        <f t="shared" si="23"/>
        <v>27.120000000000047</v>
      </c>
      <c r="P255" s="6">
        <f t="shared" si="25"/>
        <v>2.1806620590170456E-253</v>
      </c>
      <c r="Q255" s="6">
        <f t="shared" si="25"/>
        <v>6.1231442912618023E-223</v>
      </c>
      <c r="R255" s="6">
        <f t="shared" si="25"/>
        <v>2.2118786092938745E-185</v>
      </c>
      <c r="S255" s="6"/>
      <c r="T255" s="6"/>
      <c r="U255" s="6">
        <f t="shared" si="24"/>
        <v>2.2118786092938748E-186</v>
      </c>
    </row>
    <row r="256" spans="15:21" x14ac:dyDescent="0.25">
      <c r="O256" s="10">
        <f t="shared" si="23"/>
        <v>27.240000000000048</v>
      </c>
      <c r="P256" s="6">
        <f t="shared" si="25"/>
        <v>6.5809808953805476E-256</v>
      </c>
      <c r="Q256" s="6">
        <f t="shared" si="25"/>
        <v>2.6486390013124053E-225</v>
      </c>
      <c r="R256" s="6">
        <f t="shared" si="25"/>
        <v>1.5462186812708004E-187</v>
      </c>
      <c r="S256" s="6"/>
      <c r="T256" s="6"/>
      <c r="U256" s="6">
        <f t="shared" si="24"/>
        <v>1.5462186812708006E-188</v>
      </c>
    </row>
    <row r="257" spans="15:21" x14ac:dyDescent="0.25">
      <c r="O257" s="10">
        <f t="shared" si="23"/>
        <v>27.360000000000049</v>
      </c>
      <c r="P257" s="6">
        <f t="shared" si="25"/>
        <v>1.9296796264145927E-258</v>
      </c>
      <c r="Q257" s="6">
        <f t="shared" si="25"/>
        <v>1.1131747962979265E-227</v>
      </c>
      <c r="R257" s="6">
        <f t="shared" si="25"/>
        <v>1.0502020517262173E-189</v>
      </c>
      <c r="S257" s="6"/>
      <c r="T257" s="6"/>
      <c r="U257" s="6">
        <f t="shared" si="24"/>
        <v>1.0502020517262174E-190</v>
      </c>
    </row>
    <row r="258" spans="15:21" x14ac:dyDescent="0.25">
      <c r="O258" s="10">
        <f t="shared" si="23"/>
        <v>27.48000000000005</v>
      </c>
      <c r="P258" s="6">
        <f t="shared" si="25"/>
        <v>5.4975870151002084E-261</v>
      </c>
      <c r="Q258" s="6">
        <f t="shared" si="25"/>
        <v>4.5456529861424586E-230</v>
      </c>
      <c r="R258" s="6">
        <f t="shared" si="25"/>
        <v>6.9305408497585523E-192</v>
      </c>
      <c r="S258" s="6"/>
      <c r="T258" s="6"/>
      <c r="U258" s="6">
        <f t="shared" si="24"/>
        <v>6.9305408497585525E-193</v>
      </c>
    </row>
    <row r="259" spans="15:21" x14ac:dyDescent="0.25">
      <c r="O259" s="10">
        <f t="shared" si="23"/>
        <v>27.600000000000051</v>
      </c>
      <c r="P259" s="6">
        <f t="shared" si="25"/>
        <v>1.5217781055206258E-263</v>
      </c>
      <c r="Q259" s="6">
        <f t="shared" si="25"/>
        <v>1.8035222792325355E-232</v>
      </c>
      <c r="R259" s="6">
        <f t="shared" si="25"/>
        <v>4.4437918881994421E-194</v>
      </c>
      <c r="S259" s="6"/>
      <c r="T259" s="6"/>
      <c r="U259" s="6">
        <f t="shared" si="24"/>
        <v>4.4437918881994426E-195</v>
      </c>
    </row>
    <row r="260" spans="15:21" x14ac:dyDescent="0.25">
      <c r="O260" s="10">
        <f t="shared" si="23"/>
        <v>27.720000000000052</v>
      </c>
      <c r="P260" s="6">
        <f t="shared" si="25"/>
        <v>4.0928221175966489E-266</v>
      </c>
      <c r="Q260" s="6">
        <f t="shared" si="25"/>
        <v>6.9524690369179319E-235</v>
      </c>
      <c r="R260" s="6">
        <f t="shared" si="25"/>
        <v>2.7684240598402402E-196</v>
      </c>
      <c r="S260" s="6"/>
      <c r="T260" s="6"/>
      <c r="U260" s="6">
        <f t="shared" si="24"/>
        <v>2.7684240598402402E-197</v>
      </c>
    </row>
    <row r="261" spans="15:21" x14ac:dyDescent="0.25">
      <c r="O261" s="10">
        <f t="shared" si="23"/>
        <v>27.840000000000053</v>
      </c>
      <c r="P261" s="6">
        <f t="shared" si="25"/>
        <v>1.0695146232250786E-268</v>
      </c>
      <c r="Q261" s="6">
        <f t="shared" si="25"/>
        <v>2.6040476933218325E-237</v>
      </c>
      <c r="R261" s="6">
        <f t="shared" si="25"/>
        <v>1.6757291983117896E-198</v>
      </c>
      <c r="S261" s="6"/>
      <c r="T261" s="6"/>
      <c r="U261" s="6">
        <f t="shared" si="24"/>
        <v>1.6757291983117898E-199</v>
      </c>
    </row>
    <row r="262" spans="15:21" x14ac:dyDescent="0.25">
      <c r="O262" s="10">
        <f t="shared" si="23"/>
        <v>27.960000000000054</v>
      </c>
      <c r="P262" s="6">
        <f t="shared" si="25"/>
        <v>2.7154568317434998E-271</v>
      </c>
      <c r="Q262" s="6">
        <f t="shared" si="25"/>
        <v>9.4765688828837011E-240</v>
      </c>
      <c r="R262" s="6">
        <f t="shared" si="25"/>
        <v>9.8552439260572628E-201</v>
      </c>
      <c r="S262" s="6"/>
      <c r="T262" s="6"/>
      <c r="U262" s="6">
        <f t="shared" si="24"/>
        <v>9.8552439260572635E-202</v>
      </c>
    </row>
    <row r="263" spans="15:21" x14ac:dyDescent="0.25">
      <c r="O263" s="10">
        <f t="shared" si="23"/>
        <v>28.080000000000055</v>
      </c>
      <c r="P263" s="6">
        <f t="shared" si="25"/>
        <v>6.6987134151372314E-274</v>
      </c>
      <c r="Q263" s="6">
        <f t="shared" si="25"/>
        <v>3.3507778219958761E-242</v>
      </c>
      <c r="R263" s="6">
        <f t="shared" si="25"/>
        <v>5.631488969497647E-203</v>
      </c>
      <c r="S263" s="6"/>
      <c r="T263" s="6"/>
      <c r="U263" s="6">
        <f t="shared" si="24"/>
        <v>5.6314889694976476E-204</v>
      </c>
    </row>
    <row r="264" spans="15:21" x14ac:dyDescent="0.25">
      <c r="O264" s="10">
        <f t="shared" si="23"/>
        <v>28.200000000000056</v>
      </c>
      <c r="P264" s="6">
        <f t="shared" si="25"/>
        <v>1.6055809703068516E-276</v>
      </c>
      <c r="Q264" s="6">
        <f t="shared" si="25"/>
        <v>1.1511514364475784E-244</v>
      </c>
      <c r="R264" s="6">
        <f t="shared" si="25"/>
        <v>3.1265934704649273E-205</v>
      </c>
      <c r="S264" s="6"/>
      <c r="T264" s="6"/>
      <c r="U264" s="6">
        <f t="shared" si="24"/>
        <v>3.1265934704649278E-206</v>
      </c>
    </row>
    <row r="265" spans="15:21" x14ac:dyDescent="0.25">
      <c r="O265" s="10">
        <f t="shared" si="23"/>
        <v>28.320000000000057</v>
      </c>
      <c r="P265" s="6">
        <f t="shared" si="25"/>
        <v>3.7390850607528778E-279</v>
      </c>
      <c r="Q265" s="6">
        <f t="shared" si="25"/>
        <v>3.8424799156738282E-247</v>
      </c>
      <c r="R265" s="6">
        <f t="shared" si="25"/>
        <v>1.6865992943377914E-207</v>
      </c>
      <c r="S265" s="6"/>
      <c r="T265" s="6"/>
      <c r="U265" s="6">
        <f t="shared" si="24"/>
        <v>1.6865992943377916E-208</v>
      </c>
    </row>
    <row r="266" spans="15:21" x14ac:dyDescent="0.25">
      <c r="O266" s="10">
        <f t="shared" si="23"/>
        <v>28.440000000000058</v>
      </c>
      <c r="P266" s="6">
        <f t="shared" si="25"/>
        <v>8.4603980582851049E-282</v>
      </c>
      <c r="Q266" s="6">
        <f t="shared" si="25"/>
        <v>1.2461865839648616E-249</v>
      </c>
      <c r="R266" s="6">
        <f t="shared" si="25"/>
        <v>8.8398466458717737E-210</v>
      </c>
      <c r="S266" s="6"/>
      <c r="T266" s="6"/>
      <c r="U266" s="6">
        <f t="shared" si="24"/>
        <v>8.8398466458717744E-211</v>
      </c>
    </row>
    <row r="267" spans="15:21" x14ac:dyDescent="0.25">
      <c r="O267" s="10">
        <f t="shared" si="23"/>
        <v>28.560000000000059</v>
      </c>
      <c r="P267" s="6">
        <f t="shared" si="25"/>
        <v>1.8599812560948142E-284</v>
      </c>
      <c r="Q267" s="6">
        <f t="shared" si="25"/>
        <v>3.9268729985571213E-252</v>
      </c>
      <c r="R267" s="6">
        <f t="shared" si="25"/>
        <v>4.5016307262174754E-212</v>
      </c>
      <c r="S267" s="6"/>
      <c r="T267" s="6"/>
      <c r="U267" s="6">
        <f t="shared" si="24"/>
        <v>4.5016307262174757E-213</v>
      </c>
    </row>
    <row r="268" spans="15:21" x14ac:dyDescent="0.25">
      <c r="O268" s="10">
        <f t="shared" si="23"/>
        <v>28.68000000000006</v>
      </c>
      <c r="P268" s="6">
        <f t="shared" si="25"/>
        <v>3.9730008440860993E-287</v>
      </c>
      <c r="Q268" s="6">
        <f t="shared" si="25"/>
        <v>1.2022726257272504E-254</v>
      </c>
      <c r="R268" s="6">
        <f t="shared" si="25"/>
        <v>2.2273441258065659E-214</v>
      </c>
      <c r="S268" s="6"/>
      <c r="T268" s="6"/>
      <c r="U268" s="6">
        <f t="shared" si="24"/>
        <v>2.2273441258065659E-215</v>
      </c>
    </row>
    <row r="269" spans="15:21" x14ac:dyDescent="0.25">
      <c r="O269" s="10">
        <f t="shared" si="23"/>
        <v>28.800000000000061</v>
      </c>
      <c r="P269" s="6">
        <f t="shared" si="25"/>
        <v>8.2455772712792662E-290</v>
      </c>
      <c r="Q269" s="6">
        <f t="shared" si="25"/>
        <v>3.5764436022602184E-257</v>
      </c>
      <c r="R269" s="6">
        <f t="shared" si="25"/>
        <v>1.0707722174340143E-216</v>
      </c>
      <c r="S269" s="6"/>
      <c r="T269" s="6"/>
      <c r="U269" s="6">
        <f t="shared" si="24"/>
        <v>1.0707722174340144E-217</v>
      </c>
    </row>
    <row r="270" spans="15:21" x14ac:dyDescent="0.25">
      <c r="O270" s="10">
        <f t="shared" si="23"/>
        <v>28.920000000000062</v>
      </c>
      <c r="P270" s="6">
        <f t="shared" si="25"/>
        <v>1.6627072613492246E-292</v>
      </c>
      <c r="Q270" s="6">
        <f t="shared" si="25"/>
        <v>1.0336943010855256E-259</v>
      </c>
      <c r="R270" s="6">
        <f t="shared" si="25"/>
        <v>5.0014874875135361E-219</v>
      </c>
      <c r="S270" s="6"/>
      <c r="T270" s="6"/>
      <c r="U270" s="6">
        <f t="shared" si="24"/>
        <v>5.0014874875135361E-220</v>
      </c>
    </row>
    <row r="271" spans="15:21" x14ac:dyDescent="0.25">
      <c r="O271" s="10">
        <f t="shared" si="23"/>
        <v>29.040000000000063</v>
      </c>
      <c r="P271" s="6">
        <f t="shared" si="25"/>
        <v>3.2576381314286064E-295</v>
      </c>
      <c r="Q271" s="6">
        <f t="shared" si="25"/>
        <v>2.9028539229574067E-262</v>
      </c>
      <c r="R271" s="6">
        <f t="shared" si="25"/>
        <v>2.2698313910888093E-221</v>
      </c>
      <c r="S271" s="6"/>
      <c r="T271" s="6"/>
      <c r="U271" s="6">
        <f t="shared" si="24"/>
        <v>2.2698313910888093E-222</v>
      </c>
    </row>
    <row r="272" spans="15:21" x14ac:dyDescent="0.25">
      <c r="O272" s="10">
        <f t="shared" si="23"/>
        <v>29.160000000000064</v>
      </c>
      <c r="P272" s="6">
        <f t="shared" si="25"/>
        <v>6.2012923397313911E-298</v>
      </c>
      <c r="Q272" s="6">
        <f t="shared" si="25"/>
        <v>7.9204628392569962E-265</v>
      </c>
      <c r="R272" s="6">
        <f t="shared" si="25"/>
        <v>1.0008761212394392E-223</v>
      </c>
      <c r="S272" s="6"/>
      <c r="T272" s="6"/>
      <c r="U272" s="6">
        <f t="shared" si="24"/>
        <v>1.0008761212394393E-224</v>
      </c>
    </row>
    <row r="273" spans="15:21" x14ac:dyDescent="0.25">
      <c r="O273" s="10">
        <f t="shared" si="23"/>
        <v>29.280000000000065</v>
      </c>
      <c r="P273" s="6">
        <f t="shared" si="25"/>
        <v>1.1469748351683356E-300</v>
      </c>
      <c r="Q273" s="6">
        <f t="shared" si="25"/>
        <v>2.0997532323227817E-267</v>
      </c>
      <c r="R273" s="6">
        <f t="shared" si="25"/>
        <v>4.2880454225222694E-226</v>
      </c>
      <c r="S273" s="6"/>
      <c r="T273" s="6"/>
      <c r="U273" s="6">
        <f t="shared" si="24"/>
        <v>4.2880454225222697E-227</v>
      </c>
    </row>
    <row r="274" spans="15:21" x14ac:dyDescent="0.25">
      <c r="O274" s="10">
        <f t="shared" si="23"/>
        <v>29.400000000000066</v>
      </c>
      <c r="P274" s="6">
        <f t="shared" si="25"/>
        <v>2.0611893636592617E-303</v>
      </c>
      <c r="Q274" s="6">
        <f t="shared" si="25"/>
        <v>5.4085179470598683E-270</v>
      </c>
      <c r="R274" s="6">
        <f t="shared" si="25"/>
        <v>1.7849692757873022E-228</v>
      </c>
      <c r="S274" s="6"/>
      <c r="T274" s="6"/>
      <c r="U274" s="6">
        <f t="shared" si="24"/>
        <v>1.7849692757873024E-229</v>
      </c>
    </row>
    <row r="275" spans="15:21" x14ac:dyDescent="0.25">
      <c r="O275" s="10">
        <f t="shared" si="23"/>
        <v>29.520000000000067</v>
      </c>
      <c r="P275" s="6">
        <f t="shared" si="25"/>
        <v>3.5989367556075789E-306</v>
      </c>
      <c r="Q275" s="6">
        <f t="shared" si="25"/>
        <v>1.3535696587291318E-272</v>
      </c>
      <c r="R275" s="6">
        <f t="shared" si="25"/>
        <v>7.2192890723386784E-231</v>
      </c>
      <c r="S275" s="6"/>
      <c r="T275" s="6"/>
      <c r="U275" s="6">
        <f t="shared" si="24"/>
        <v>7.2192890723386784E-232</v>
      </c>
    </row>
    <row r="276" spans="15:21" x14ac:dyDescent="0.25">
      <c r="O276" s="10">
        <f t="shared" si="23"/>
        <v>29.640000000000068</v>
      </c>
      <c r="P276" s="6">
        <f t="shared" si="25"/>
        <v>0</v>
      </c>
      <c r="Q276" s="6">
        <f t="shared" si="25"/>
        <v>3.291359078870762E-275</v>
      </c>
      <c r="R276" s="6">
        <f t="shared" si="25"/>
        <v>2.8369418755230226E-233</v>
      </c>
      <c r="S276" s="6"/>
      <c r="T276" s="6"/>
      <c r="U276" s="6">
        <f t="shared" si="24"/>
        <v>2.8369418755230227E-234</v>
      </c>
    </row>
    <row r="277" spans="15:21" x14ac:dyDescent="0.25">
      <c r="O277" s="10">
        <f t="shared" si="23"/>
        <v>29.760000000000069</v>
      </c>
      <c r="P277" s="6">
        <f t="shared" si="25"/>
        <v>0</v>
      </c>
      <c r="Q277" s="6">
        <f t="shared" si="25"/>
        <v>7.7761071943223785E-278</v>
      </c>
      <c r="R277" s="6">
        <f t="shared" si="25"/>
        <v>1.0831753362735477E-235</v>
      </c>
      <c r="S277" s="6"/>
      <c r="T277" s="6"/>
      <c r="U277" s="6">
        <f t="shared" si="24"/>
        <v>1.0831753362735479E-236</v>
      </c>
    </row>
    <row r="278" spans="15:21" x14ac:dyDescent="0.25">
      <c r="O278" s="10">
        <f t="shared" si="23"/>
        <v>29.88000000000007</v>
      </c>
      <c r="P278" s="6">
        <f t="shared" si="25"/>
        <v>0</v>
      </c>
      <c r="Q278" s="6">
        <f t="shared" si="25"/>
        <v>1.785013607281163E-280</v>
      </c>
      <c r="R278" s="6">
        <f t="shared" si="25"/>
        <v>4.0182726955923045E-238</v>
      </c>
      <c r="S278" s="6"/>
      <c r="T278" s="6"/>
      <c r="U278" s="6">
        <f t="shared" si="24"/>
        <v>4.0182726955923043E-239</v>
      </c>
    </row>
    <row r="279" spans="15:21" x14ac:dyDescent="0.25">
      <c r="O279" s="10">
        <f t="shared" si="23"/>
        <v>30.000000000000071</v>
      </c>
      <c r="P279" s="6">
        <f t="shared" si="25"/>
        <v>0</v>
      </c>
      <c r="Q279" s="6">
        <f t="shared" si="25"/>
        <v>3.9811921806184312E-283</v>
      </c>
      <c r="R279" s="6">
        <f t="shared" si="25"/>
        <v>1.4483461489942136E-240</v>
      </c>
      <c r="S279" s="6"/>
      <c r="T279" s="6"/>
      <c r="U279" s="6">
        <f t="shared" si="24"/>
        <v>1.4483461489942137E-241</v>
      </c>
    </row>
    <row r="280" spans="15:21" x14ac:dyDescent="0.25">
      <c r="O280" s="10">
        <f t="shared" si="23"/>
        <v>30.120000000000072</v>
      </c>
      <c r="P280" s="6">
        <f t="shared" si="25"/>
        <v>0</v>
      </c>
      <c r="Q280" s="6">
        <f t="shared" si="25"/>
        <v>8.6273431560930895E-286</v>
      </c>
      <c r="R280" s="6">
        <f t="shared" si="25"/>
        <v>5.0722149580186162E-243</v>
      </c>
      <c r="S280" s="6"/>
      <c r="T280" s="6"/>
      <c r="U280" s="6">
        <f t="shared" si="24"/>
        <v>5.0722149580186162E-244</v>
      </c>
    </row>
    <row r="281" spans="15:21" x14ac:dyDescent="0.25">
      <c r="O281" s="10">
        <f t="shared" si="23"/>
        <v>30.240000000000073</v>
      </c>
      <c r="P281" s="6">
        <f t="shared" si="25"/>
        <v>0</v>
      </c>
      <c r="Q281" s="6">
        <f t="shared" si="25"/>
        <v>1.8164912982634153E-288</v>
      </c>
      <c r="R281" s="6">
        <f t="shared" si="25"/>
        <v>1.7258984984374425E-245</v>
      </c>
      <c r="S281" s="6"/>
      <c r="T281" s="6"/>
      <c r="U281" s="6">
        <f t="shared" si="24"/>
        <v>1.7258984984374427E-246</v>
      </c>
    </row>
    <row r="282" spans="15:21" x14ac:dyDescent="0.25">
      <c r="O282" s="10">
        <f t="shared" si="23"/>
        <v>30.360000000000074</v>
      </c>
      <c r="P282" s="6">
        <f t="shared" si="25"/>
        <v>0</v>
      </c>
      <c r="Q282" s="6">
        <f t="shared" si="25"/>
        <v>3.7160529173755796E-291</v>
      </c>
      <c r="R282" s="6">
        <f t="shared" si="25"/>
        <v>5.7059133249688014E-248</v>
      </c>
      <c r="S282" s="6"/>
      <c r="T282" s="6"/>
      <c r="U282" s="6">
        <f t="shared" si="24"/>
        <v>5.7059133249688021E-249</v>
      </c>
    </row>
    <row r="283" spans="15:21" x14ac:dyDescent="0.25">
      <c r="O283" s="10">
        <f t="shared" si="23"/>
        <v>30.480000000000075</v>
      </c>
      <c r="P283" s="6">
        <f t="shared" si="25"/>
        <v>0</v>
      </c>
      <c r="Q283" s="6">
        <f t="shared" si="25"/>
        <v>7.3862291454531233E-294</v>
      </c>
      <c r="R283" s="6">
        <f t="shared" si="25"/>
        <v>1.8328520455704335E-250</v>
      </c>
      <c r="S283" s="6"/>
      <c r="T283" s="6"/>
      <c r="U283" s="6">
        <f t="shared" si="24"/>
        <v>1.8328520455704335E-251</v>
      </c>
    </row>
    <row r="284" spans="15:21" x14ac:dyDescent="0.25">
      <c r="O284" s="10">
        <f t="shared" si="23"/>
        <v>30.600000000000076</v>
      </c>
      <c r="P284" s="6">
        <f t="shared" si="25"/>
        <v>0</v>
      </c>
      <c r="Q284" s="6">
        <f t="shared" si="25"/>
        <v>1.4264481256460431E-296</v>
      </c>
      <c r="R284" s="6">
        <f t="shared" si="25"/>
        <v>5.7203416206024907E-253</v>
      </c>
      <c r="S284" s="6"/>
      <c r="T284" s="6"/>
      <c r="U284" s="6">
        <f t="shared" si="24"/>
        <v>5.7203416206024909E-254</v>
      </c>
    </row>
    <row r="285" spans="15:21" x14ac:dyDescent="0.25">
      <c r="O285" s="10">
        <f t="shared" si="23"/>
        <v>30.720000000000077</v>
      </c>
      <c r="P285" s="6">
        <f t="shared" si="25"/>
        <v>0</v>
      </c>
      <c r="Q285" s="6">
        <f t="shared" si="25"/>
        <v>2.6765878826188577E-299</v>
      </c>
      <c r="R285" s="6">
        <f t="shared" si="25"/>
        <v>1.734637943419168E-255</v>
      </c>
      <c r="S285" s="6"/>
      <c r="T285" s="6"/>
      <c r="U285" s="6">
        <f t="shared" si="24"/>
        <v>1.7346379434191682E-256</v>
      </c>
    </row>
    <row r="286" spans="15:21" x14ac:dyDescent="0.25">
      <c r="O286" s="10">
        <f t="shared" si="23"/>
        <v>30.840000000000078</v>
      </c>
      <c r="P286" s="6">
        <f t="shared" si="25"/>
        <v>0</v>
      </c>
      <c r="Q286" s="6">
        <f t="shared" si="25"/>
        <v>4.879769983364184E-302</v>
      </c>
      <c r="R286" s="6">
        <f t="shared" si="25"/>
        <v>5.1107900069902054E-258</v>
      </c>
      <c r="S286" s="6"/>
      <c r="T286" s="6"/>
      <c r="U286" s="6">
        <f t="shared" si="24"/>
        <v>5.1107900069902055E-259</v>
      </c>
    </row>
    <row r="287" spans="15:21" x14ac:dyDescent="0.25">
      <c r="O287" s="10">
        <f t="shared" si="23"/>
        <v>30.960000000000079</v>
      </c>
      <c r="P287" s="6">
        <f t="shared" si="25"/>
        <v>0</v>
      </c>
      <c r="Q287" s="6">
        <f t="shared" si="25"/>
        <v>8.6438956203120782E-305</v>
      </c>
      <c r="R287" s="6">
        <f t="shared" si="25"/>
        <v>1.4630512884268313E-260</v>
      </c>
      <c r="S287" s="6"/>
      <c r="T287" s="6"/>
      <c r="U287" s="6">
        <f t="shared" si="24"/>
        <v>1.4630512884268313E-261</v>
      </c>
    </row>
    <row r="288" spans="15:21" x14ac:dyDescent="0.25">
      <c r="O288" s="10">
        <f t="shared" si="23"/>
        <v>31.08000000000008</v>
      </c>
      <c r="P288" s="6">
        <f t="shared" si="25"/>
        <v>0</v>
      </c>
      <c r="Q288" s="6">
        <f t="shared" si="25"/>
        <v>1.4876884643992319E-307</v>
      </c>
      <c r="R288" s="6">
        <f t="shared" si="25"/>
        <v>4.0693344383857735E-263</v>
      </c>
      <c r="S288" s="6"/>
      <c r="T288" s="6"/>
      <c r="U288" s="6">
        <f t="shared" si="24"/>
        <v>4.0693344383857737E-264</v>
      </c>
    </row>
    <row r="289" spans="15:21" x14ac:dyDescent="0.25">
      <c r="O289" s="10">
        <f t="shared" si="23"/>
        <v>31.200000000000081</v>
      </c>
      <c r="P289" s="6">
        <f t="shared" si="25"/>
        <v>0</v>
      </c>
      <c r="Q289" s="6">
        <f t="shared" si="25"/>
        <v>0</v>
      </c>
      <c r="R289" s="6">
        <f t="shared" si="25"/>
        <v>1.0997134473054703E-265</v>
      </c>
      <c r="S289" s="6"/>
      <c r="T289" s="6"/>
      <c r="U289" s="6">
        <f t="shared" si="24"/>
        <v>1.0997134473054704E-266</v>
      </c>
    </row>
    <row r="290" spans="15:21" x14ac:dyDescent="0.25">
      <c r="O290" s="10">
        <f t="shared" si="23"/>
        <v>31.320000000000082</v>
      </c>
      <c r="P290" s="6">
        <f t="shared" si="25"/>
        <v>0</v>
      </c>
      <c r="Q290" s="6">
        <f t="shared" si="25"/>
        <v>0</v>
      </c>
      <c r="R290" s="6">
        <f t="shared" si="25"/>
        <v>2.887539982196573E-268</v>
      </c>
      <c r="S290" s="6"/>
      <c r="T290" s="6"/>
      <c r="U290" s="6">
        <f t="shared" si="24"/>
        <v>2.8875399821965732E-269</v>
      </c>
    </row>
    <row r="291" spans="15:21" x14ac:dyDescent="0.25">
      <c r="O291" s="10">
        <f t="shared" si="23"/>
        <v>31.440000000000083</v>
      </c>
      <c r="P291" s="6">
        <f t="shared" si="25"/>
        <v>0</v>
      </c>
      <c r="Q291" s="6">
        <f t="shared" si="25"/>
        <v>0</v>
      </c>
      <c r="R291" s="6">
        <f t="shared" si="25"/>
        <v>7.3666289606764067E-271</v>
      </c>
      <c r="S291" s="6"/>
      <c r="T291" s="6"/>
      <c r="U291" s="6">
        <f t="shared" si="24"/>
        <v>7.3666289606764075E-272</v>
      </c>
    </row>
    <row r="292" spans="15:21" x14ac:dyDescent="0.25">
      <c r="O292" s="10">
        <f t="shared" si="23"/>
        <v>31.560000000000084</v>
      </c>
      <c r="P292" s="6">
        <f t="shared" si="25"/>
        <v>0</v>
      </c>
      <c r="Q292" s="6">
        <f t="shared" si="25"/>
        <v>0</v>
      </c>
      <c r="R292" s="6">
        <f t="shared" si="25"/>
        <v>1.8260047570968001E-273</v>
      </c>
      <c r="S292" s="6"/>
      <c r="T292" s="6"/>
      <c r="U292" s="6">
        <f t="shared" si="24"/>
        <v>1.8260047570968003E-274</v>
      </c>
    </row>
    <row r="293" spans="15:21" x14ac:dyDescent="0.25">
      <c r="O293" s="10">
        <f t="shared" si="23"/>
        <v>31.680000000000085</v>
      </c>
      <c r="P293" s="6">
        <f t="shared" si="25"/>
        <v>0</v>
      </c>
      <c r="Q293" s="6">
        <f t="shared" si="25"/>
        <v>0</v>
      </c>
      <c r="R293" s="6">
        <f t="shared" si="25"/>
        <v>4.3977175440891676E-276</v>
      </c>
      <c r="S293" s="6"/>
      <c r="T293" s="6"/>
      <c r="U293" s="6">
        <f t="shared" si="24"/>
        <v>4.3977175440891676E-277</v>
      </c>
    </row>
    <row r="294" spans="15:21" x14ac:dyDescent="0.25">
      <c r="O294" s="10">
        <f t="shared" si="23"/>
        <v>31.800000000000086</v>
      </c>
      <c r="P294" s="6">
        <f t="shared" si="25"/>
        <v>0</v>
      </c>
      <c r="Q294" s="6">
        <f t="shared" si="25"/>
        <v>0</v>
      </c>
      <c r="R294" s="6">
        <f t="shared" si="25"/>
        <v>1.0290703813644567E-278</v>
      </c>
      <c r="S294" s="6"/>
      <c r="T294" s="6"/>
      <c r="U294" s="6">
        <f t="shared" si="24"/>
        <v>1.0290703813644568E-279</v>
      </c>
    </row>
    <row r="295" spans="15:21" x14ac:dyDescent="0.25">
      <c r="O295" s="10">
        <f t="shared" si="23"/>
        <v>31.920000000000087</v>
      </c>
      <c r="P295" s="6">
        <f t="shared" si="25"/>
        <v>0</v>
      </c>
      <c r="Q295" s="6">
        <f t="shared" si="25"/>
        <v>0</v>
      </c>
      <c r="R295" s="6">
        <f t="shared" si="25"/>
        <v>2.3396728954344894E-281</v>
      </c>
      <c r="S295" s="6"/>
      <c r="T295" s="6"/>
      <c r="U295" s="6">
        <f t="shared" si="24"/>
        <v>2.3396728954344897E-282</v>
      </c>
    </row>
    <row r="296" spans="15:21" x14ac:dyDescent="0.25">
      <c r="O296" s="10">
        <f t="shared" si="23"/>
        <v>32.040000000000084</v>
      </c>
      <c r="P296" s="6">
        <f t="shared" si="25"/>
        <v>0</v>
      </c>
      <c r="Q296" s="6">
        <f t="shared" si="25"/>
        <v>0</v>
      </c>
      <c r="R296" s="6">
        <f t="shared" si="25"/>
        <v>5.1684167840894777E-284</v>
      </c>
      <c r="S296" s="6"/>
      <c r="T296" s="6"/>
      <c r="U296" s="6">
        <f t="shared" si="24"/>
        <v>5.1684167840894777E-285</v>
      </c>
    </row>
    <row r="297" spans="15:21" x14ac:dyDescent="0.25">
      <c r="O297" s="10">
        <f t="shared" si="23"/>
        <v>32.160000000000082</v>
      </c>
      <c r="P297" s="6">
        <f t="shared" si="25"/>
        <v>0</v>
      </c>
      <c r="Q297" s="6">
        <f t="shared" si="25"/>
        <v>0</v>
      </c>
      <c r="R297" s="6">
        <f t="shared" si="25"/>
        <v>1.1093082205317877E-286</v>
      </c>
      <c r="S297" s="6"/>
      <c r="T297" s="6"/>
      <c r="U297" s="6">
        <f t="shared" si="24"/>
        <v>1.1093082205317877E-287</v>
      </c>
    </row>
    <row r="298" spans="15:21" x14ac:dyDescent="0.25">
      <c r="O298" s="10">
        <f t="shared" si="23"/>
        <v>32.280000000000079</v>
      </c>
      <c r="P298" s="6">
        <f t="shared" si="25"/>
        <v>0</v>
      </c>
      <c r="Q298" s="6">
        <f t="shared" si="25"/>
        <v>0</v>
      </c>
      <c r="R298" s="6">
        <f t="shared" si="25"/>
        <v>2.313338860875387E-289</v>
      </c>
      <c r="S298" s="6"/>
      <c r="T298" s="6"/>
      <c r="U298" s="6">
        <f t="shared" si="24"/>
        <v>2.3133388608753872E-290</v>
      </c>
    </row>
    <row r="299" spans="15:21" x14ac:dyDescent="0.25">
      <c r="O299" s="10">
        <f t="shared" si="23"/>
        <v>32.400000000000077</v>
      </c>
      <c r="P299" s="6">
        <f t="shared" si="25"/>
        <v>0</v>
      </c>
      <c r="Q299" s="6">
        <f t="shared" si="25"/>
        <v>0</v>
      </c>
      <c r="R299" s="6">
        <f t="shared" si="25"/>
        <v>4.6872551452744516E-292</v>
      </c>
      <c r="S299" s="6"/>
      <c r="T299" s="6"/>
      <c r="U299" s="6">
        <f t="shared" si="24"/>
        <v>4.6872551452744517E-293</v>
      </c>
    </row>
    <row r="300" spans="15:21" x14ac:dyDescent="0.25">
      <c r="O300" s="10">
        <f t="shared" si="23"/>
        <v>32.520000000000074</v>
      </c>
      <c r="P300" s="6">
        <f t="shared" si="25"/>
        <v>0</v>
      </c>
      <c r="Q300" s="6">
        <f t="shared" si="25"/>
        <v>0</v>
      </c>
      <c r="R300" s="6">
        <f t="shared" si="25"/>
        <v>9.2276317448887981E-295</v>
      </c>
      <c r="S300" s="6"/>
      <c r="T300" s="6"/>
      <c r="U300" s="6">
        <f t="shared" si="24"/>
        <v>9.2276317448887983E-296</v>
      </c>
    </row>
    <row r="301" spans="15:21" x14ac:dyDescent="0.25">
      <c r="O301" s="10">
        <f t="shared" si="23"/>
        <v>32.640000000000072</v>
      </c>
      <c r="P301" s="6">
        <f t="shared" si="25"/>
        <v>0</v>
      </c>
      <c r="Q301" s="6">
        <f t="shared" si="25"/>
        <v>0</v>
      </c>
      <c r="R301" s="6">
        <f t="shared" si="25"/>
        <v>1.7650387048315902E-297</v>
      </c>
      <c r="S301" s="6"/>
      <c r="T301" s="6"/>
      <c r="U301" s="6">
        <f t="shared" si="24"/>
        <v>1.7650387048315903E-298</v>
      </c>
    </row>
    <row r="302" spans="15:21" x14ac:dyDescent="0.25">
      <c r="O302" s="10">
        <f t="shared" si="23"/>
        <v>32.760000000000069</v>
      </c>
      <c r="P302" s="6">
        <f t="shared" si="25"/>
        <v>0</v>
      </c>
      <c r="Q302" s="6">
        <f t="shared" si="25"/>
        <v>0</v>
      </c>
      <c r="R302" s="6">
        <f t="shared" si="25"/>
        <v>3.2802770923737626E-300</v>
      </c>
      <c r="S302" s="6"/>
      <c r="T302" s="6"/>
      <c r="U302" s="6">
        <f t="shared" si="24"/>
        <v>3.2802770923737629E-301</v>
      </c>
    </row>
    <row r="303" spans="15:21" x14ac:dyDescent="0.25">
      <c r="O303" s="10">
        <f t="shared" si="23"/>
        <v>32.880000000000067</v>
      </c>
      <c r="P303" s="6">
        <f t="shared" si="25"/>
        <v>0</v>
      </c>
      <c r="Q303" s="6">
        <f t="shared" si="25"/>
        <v>0</v>
      </c>
      <c r="R303" s="6">
        <f t="shared" si="25"/>
        <v>5.9232375164549367E-303</v>
      </c>
      <c r="S303" s="6"/>
      <c r="T303" s="6"/>
      <c r="U303" s="6">
        <f t="shared" si="24"/>
        <v>5.9232375164549369E-304</v>
      </c>
    </row>
    <row r="304" spans="15:21" x14ac:dyDescent="0.25">
      <c r="O304" s="10">
        <f t="shared" si="23"/>
        <v>33.000000000000064</v>
      </c>
      <c r="P304" s="6">
        <f t="shared" si="25"/>
        <v>0</v>
      </c>
      <c r="Q304" s="6">
        <f t="shared" si="25"/>
        <v>0</v>
      </c>
      <c r="R304" s="6">
        <f t="shared" si="25"/>
        <v>1.0392022621395381E-305</v>
      </c>
      <c r="S304" s="6"/>
      <c r="T304" s="6"/>
      <c r="U304" s="6">
        <f t="shared" si="24"/>
        <v>1.0392022621395382E-306</v>
      </c>
    </row>
    <row r="305" spans="15:21" x14ac:dyDescent="0.25">
      <c r="O305" s="10">
        <f t="shared" si="23"/>
        <v>33.120000000000061</v>
      </c>
      <c r="P305" s="6">
        <f t="shared" si="25"/>
        <v>0</v>
      </c>
      <c r="Q305" s="6">
        <f t="shared" si="25"/>
        <v>0</v>
      </c>
      <c r="R305" s="6">
        <f t="shared" si="25"/>
        <v>0</v>
      </c>
      <c r="S305" s="6"/>
      <c r="T305" s="6"/>
      <c r="U305" s="6">
        <f t="shared" si="24"/>
        <v>0</v>
      </c>
    </row>
    <row r="306" spans="15:21" x14ac:dyDescent="0.25">
      <c r="O306" s="10">
        <f t="shared" si="23"/>
        <v>33.240000000000059</v>
      </c>
      <c r="P306" s="6">
        <f t="shared" si="25"/>
        <v>0</v>
      </c>
      <c r="Q306" s="6">
        <f t="shared" si="25"/>
        <v>0</v>
      </c>
      <c r="R306" s="6">
        <f t="shared" si="25"/>
        <v>0</v>
      </c>
      <c r="S306" s="6"/>
      <c r="T306" s="6"/>
      <c r="U306" s="6">
        <f t="shared" si="24"/>
        <v>0</v>
      </c>
    </row>
    <row r="307" spans="15:21" x14ac:dyDescent="0.25">
      <c r="O307" s="10">
        <f t="shared" si="23"/>
        <v>33.360000000000056</v>
      </c>
      <c r="P307" s="6">
        <f t="shared" si="25"/>
        <v>0</v>
      </c>
      <c r="Q307" s="6">
        <f t="shared" si="25"/>
        <v>0</v>
      </c>
      <c r="R307" s="6">
        <f t="shared" si="25"/>
        <v>0</v>
      </c>
      <c r="S307" s="6"/>
      <c r="T307" s="6"/>
      <c r="U307" s="6">
        <f t="shared" si="24"/>
        <v>0</v>
      </c>
    </row>
    <row r="308" spans="15:21" x14ac:dyDescent="0.25">
      <c r="O308" s="10">
        <f t="shared" si="23"/>
        <v>33.480000000000054</v>
      </c>
      <c r="P308" s="6">
        <f t="shared" si="25"/>
        <v>0</v>
      </c>
      <c r="Q308" s="6">
        <f t="shared" si="25"/>
        <v>0</v>
      </c>
      <c r="R308" s="6">
        <f t="shared" si="25"/>
        <v>0</v>
      </c>
      <c r="S308" s="6"/>
      <c r="T308" s="6"/>
      <c r="U308" s="6">
        <f t="shared" si="24"/>
        <v>0</v>
      </c>
    </row>
    <row r="309" spans="15:21" x14ac:dyDescent="0.25">
      <c r="O309" s="10">
        <f t="shared" si="23"/>
        <v>33.600000000000051</v>
      </c>
      <c r="P309" s="6">
        <f t="shared" si="25"/>
        <v>0</v>
      </c>
      <c r="Q309" s="6">
        <f t="shared" si="25"/>
        <v>0</v>
      </c>
      <c r="R309" s="6">
        <f t="shared" si="25"/>
        <v>0</v>
      </c>
      <c r="S309" s="6"/>
      <c r="T309" s="6"/>
      <c r="U309" s="6">
        <f t="shared" si="24"/>
        <v>0</v>
      </c>
    </row>
    <row r="310" spans="15:21" x14ac:dyDescent="0.25">
      <c r="O310" s="10">
        <f t="shared" si="23"/>
        <v>33.720000000000049</v>
      </c>
      <c r="P310" s="6">
        <f t="shared" si="25"/>
        <v>0</v>
      </c>
      <c r="Q310" s="6">
        <f t="shared" si="25"/>
        <v>0</v>
      </c>
      <c r="R310" s="6">
        <f t="shared" si="25"/>
        <v>0</v>
      </c>
      <c r="S310" s="6"/>
      <c r="T310" s="6"/>
      <c r="U310" s="6">
        <f t="shared" si="24"/>
        <v>0</v>
      </c>
    </row>
    <row r="311" spans="15:21" x14ac:dyDescent="0.25">
      <c r="O311" s="10">
        <f t="shared" si="23"/>
        <v>33.840000000000046</v>
      </c>
      <c r="P311" s="6">
        <f t="shared" si="25"/>
        <v>0</v>
      </c>
      <c r="Q311" s="6">
        <f t="shared" si="25"/>
        <v>0</v>
      </c>
      <c r="R311" s="6">
        <f t="shared" si="25"/>
        <v>0</v>
      </c>
      <c r="S311" s="6"/>
      <c r="T311" s="6"/>
      <c r="U311" s="6">
        <f t="shared" si="24"/>
        <v>0</v>
      </c>
    </row>
    <row r="312" spans="15:21" x14ac:dyDescent="0.25">
      <c r="O312" s="10">
        <f t="shared" ref="O312:O375" si="26">O311+$V$25</f>
        <v>33.960000000000043</v>
      </c>
      <c r="P312" s="6">
        <f t="shared" si="25"/>
        <v>0</v>
      </c>
      <c r="Q312" s="6">
        <f t="shared" si="25"/>
        <v>0</v>
      </c>
      <c r="R312" s="6">
        <f t="shared" si="25"/>
        <v>0</v>
      </c>
      <c r="S312" s="6"/>
      <c r="T312" s="6"/>
      <c r="U312" s="6">
        <f t="shared" ref="U312:U375" si="27">P312*P$25+Q312*Q$25+R312*R$25</f>
        <v>0</v>
      </c>
    </row>
    <row r="313" spans="15:21" x14ac:dyDescent="0.25">
      <c r="O313" s="10">
        <f t="shared" si="26"/>
        <v>34.080000000000041</v>
      </c>
      <c r="P313" s="6">
        <f t="shared" ref="P313:R376" si="28">EXP(-(($O313-P$26/2)^2))</f>
        <v>0</v>
      </c>
      <c r="Q313" s="6">
        <f t="shared" si="28"/>
        <v>0</v>
      </c>
      <c r="R313" s="6">
        <f t="shared" si="28"/>
        <v>0</v>
      </c>
      <c r="S313" s="6"/>
      <c r="T313" s="6"/>
      <c r="U313" s="6">
        <f t="shared" si="27"/>
        <v>0</v>
      </c>
    </row>
    <row r="314" spans="15:21" x14ac:dyDescent="0.25">
      <c r="O314" s="10">
        <f t="shared" si="26"/>
        <v>34.200000000000038</v>
      </c>
      <c r="P314" s="6">
        <f t="shared" si="28"/>
        <v>0</v>
      </c>
      <c r="Q314" s="6">
        <f t="shared" si="28"/>
        <v>0</v>
      </c>
      <c r="R314" s="6">
        <f t="shared" si="28"/>
        <v>0</v>
      </c>
      <c r="S314" s="6"/>
      <c r="T314" s="6"/>
      <c r="U314" s="6">
        <f t="shared" si="27"/>
        <v>0</v>
      </c>
    </row>
    <row r="315" spans="15:21" x14ac:dyDescent="0.25">
      <c r="O315" s="10">
        <f t="shared" si="26"/>
        <v>34.320000000000036</v>
      </c>
      <c r="P315" s="6">
        <f t="shared" si="28"/>
        <v>0</v>
      </c>
      <c r="Q315" s="6">
        <f t="shared" si="28"/>
        <v>0</v>
      </c>
      <c r="R315" s="6">
        <f t="shared" si="28"/>
        <v>0</v>
      </c>
      <c r="S315" s="6"/>
      <c r="T315" s="6"/>
      <c r="U315" s="6">
        <f t="shared" si="27"/>
        <v>0</v>
      </c>
    </row>
    <row r="316" spans="15:21" x14ac:dyDescent="0.25">
      <c r="O316" s="10">
        <f t="shared" si="26"/>
        <v>34.440000000000033</v>
      </c>
      <c r="P316" s="6">
        <f t="shared" si="28"/>
        <v>0</v>
      </c>
      <c r="Q316" s="6">
        <f t="shared" si="28"/>
        <v>0</v>
      </c>
      <c r="R316" s="6">
        <f t="shared" si="28"/>
        <v>0</v>
      </c>
      <c r="S316" s="6"/>
      <c r="T316" s="6"/>
      <c r="U316" s="6">
        <f t="shared" si="27"/>
        <v>0</v>
      </c>
    </row>
    <row r="317" spans="15:21" x14ac:dyDescent="0.25">
      <c r="O317" s="10">
        <f t="shared" si="26"/>
        <v>34.560000000000031</v>
      </c>
      <c r="P317" s="6">
        <f t="shared" si="28"/>
        <v>0</v>
      </c>
      <c r="Q317" s="6">
        <f t="shared" si="28"/>
        <v>0</v>
      </c>
      <c r="R317" s="6">
        <f t="shared" si="28"/>
        <v>0</v>
      </c>
      <c r="S317" s="6"/>
      <c r="T317" s="6"/>
      <c r="U317" s="6">
        <f t="shared" si="27"/>
        <v>0</v>
      </c>
    </row>
    <row r="318" spans="15:21" x14ac:dyDescent="0.25">
      <c r="O318" s="10">
        <f t="shared" si="26"/>
        <v>34.680000000000028</v>
      </c>
      <c r="P318" s="6">
        <f t="shared" si="28"/>
        <v>0</v>
      </c>
      <c r="Q318" s="6">
        <f t="shared" si="28"/>
        <v>0</v>
      </c>
      <c r="R318" s="6">
        <f t="shared" si="28"/>
        <v>0</v>
      </c>
      <c r="S318" s="6"/>
      <c r="T318" s="6"/>
      <c r="U318" s="6">
        <f t="shared" si="27"/>
        <v>0</v>
      </c>
    </row>
    <row r="319" spans="15:21" x14ac:dyDescent="0.25">
      <c r="O319" s="10">
        <f t="shared" si="26"/>
        <v>34.800000000000026</v>
      </c>
      <c r="P319" s="6">
        <f t="shared" si="28"/>
        <v>0</v>
      </c>
      <c r="Q319" s="6">
        <f t="shared" si="28"/>
        <v>0</v>
      </c>
      <c r="R319" s="6">
        <f t="shared" si="28"/>
        <v>0</v>
      </c>
      <c r="S319" s="6"/>
      <c r="T319" s="6"/>
      <c r="U319" s="6">
        <f t="shared" si="27"/>
        <v>0</v>
      </c>
    </row>
    <row r="320" spans="15:21" x14ac:dyDescent="0.25">
      <c r="O320" s="10">
        <f t="shared" si="26"/>
        <v>34.920000000000023</v>
      </c>
      <c r="P320" s="6">
        <f t="shared" si="28"/>
        <v>0</v>
      </c>
      <c r="Q320" s="6">
        <f t="shared" si="28"/>
        <v>0</v>
      </c>
      <c r="R320" s="6">
        <f t="shared" si="28"/>
        <v>0</v>
      </c>
      <c r="S320" s="6"/>
      <c r="T320" s="6"/>
      <c r="U320" s="6">
        <f t="shared" si="27"/>
        <v>0</v>
      </c>
    </row>
    <row r="321" spans="15:21" x14ac:dyDescent="0.25">
      <c r="O321" s="10">
        <f t="shared" si="26"/>
        <v>35.04000000000002</v>
      </c>
      <c r="P321" s="6">
        <f t="shared" si="28"/>
        <v>0</v>
      </c>
      <c r="Q321" s="6">
        <f t="shared" si="28"/>
        <v>0</v>
      </c>
      <c r="R321" s="6">
        <f t="shared" si="28"/>
        <v>0</v>
      </c>
      <c r="S321" s="6"/>
      <c r="T321" s="6"/>
      <c r="U321" s="6">
        <f t="shared" si="27"/>
        <v>0</v>
      </c>
    </row>
    <row r="322" spans="15:21" x14ac:dyDescent="0.25">
      <c r="O322" s="10">
        <f t="shared" si="26"/>
        <v>35.160000000000018</v>
      </c>
      <c r="P322" s="6">
        <f t="shared" si="28"/>
        <v>0</v>
      </c>
      <c r="Q322" s="6">
        <f t="shared" si="28"/>
        <v>0</v>
      </c>
      <c r="R322" s="6">
        <f t="shared" si="28"/>
        <v>0</v>
      </c>
      <c r="S322" s="6"/>
      <c r="T322" s="6"/>
      <c r="U322" s="6">
        <f t="shared" si="27"/>
        <v>0</v>
      </c>
    </row>
    <row r="323" spans="15:21" x14ac:dyDescent="0.25">
      <c r="O323" s="10">
        <f t="shared" si="26"/>
        <v>35.280000000000015</v>
      </c>
      <c r="P323" s="6">
        <f t="shared" si="28"/>
        <v>0</v>
      </c>
      <c r="Q323" s="6">
        <f t="shared" si="28"/>
        <v>0</v>
      </c>
      <c r="R323" s="6">
        <f t="shared" si="28"/>
        <v>0</v>
      </c>
      <c r="S323" s="6"/>
      <c r="T323" s="6"/>
      <c r="U323" s="6">
        <f t="shared" si="27"/>
        <v>0</v>
      </c>
    </row>
    <row r="324" spans="15:21" x14ac:dyDescent="0.25">
      <c r="O324" s="10">
        <f t="shared" si="26"/>
        <v>35.400000000000013</v>
      </c>
      <c r="P324" s="6">
        <f t="shared" si="28"/>
        <v>0</v>
      </c>
      <c r="Q324" s="6">
        <f t="shared" si="28"/>
        <v>0</v>
      </c>
      <c r="R324" s="6">
        <f t="shared" si="28"/>
        <v>0</v>
      </c>
      <c r="S324" s="6"/>
      <c r="T324" s="6"/>
      <c r="U324" s="6">
        <f t="shared" si="27"/>
        <v>0</v>
      </c>
    </row>
    <row r="325" spans="15:21" x14ac:dyDescent="0.25">
      <c r="O325" s="10">
        <f t="shared" si="26"/>
        <v>35.52000000000001</v>
      </c>
      <c r="P325" s="6">
        <f t="shared" si="28"/>
        <v>0</v>
      </c>
      <c r="Q325" s="6">
        <f t="shared" si="28"/>
        <v>0</v>
      </c>
      <c r="R325" s="6">
        <f t="shared" si="28"/>
        <v>0</v>
      </c>
      <c r="S325" s="6"/>
      <c r="T325" s="6"/>
      <c r="U325" s="6">
        <f t="shared" si="27"/>
        <v>0</v>
      </c>
    </row>
    <row r="326" spans="15:21" x14ac:dyDescent="0.25">
      <c r="O326" s="10">
        <f t="shared" si="26"/>
        <v>35.640000000000008</v>
      </c>
      <c r="P326" s="6">
        <f t="shared" si="28"/>
        <v>0</v>
      </c>
      <c r="Q326" s="6">
        <f t="shared" si="28"/>
        <v>0</v>
      </c>
      <c r="R326" s="6">
        <f t="shared" si="28"/>
        <v>0</v>
      </c>
      <c r="S326" s="6"/>
      <c r="T326" s="6"/>
      <c r="U326" s="6">
        <f t="shared" si="27"/>
        <v>0</v>
      </c>
    </row>
    <row r="327" spans="15:21" x14ac:dyDescent="0.25">
      <c r="O327" s="10">
        <f t="shared" si="26"/>
        <v>35.760000000000005</v>
      </c>
      <c r="P327" s="6">
        <f t="shared" si="28"/>
        <v>0</v>
      </c>
      <c r="Q327" s="6">
        <f t="shared" si="28"/>
        <v>0</v>
      </c>
      <c r="R327" s="6">
        <f t="shared" si="28"/>
        <v>0</v>
      </c>
      <c r="S327" s="6"/>
      <c r="T327" s="6"/>
      <c r="U327" s="6">
        <f t="shared" si="27"/>
        <v>0</v>
      </c>
    </row>
    <row r="328" spans="15:21" x14ac:dyDescent="0.25">
      <c r="O328" s="10">
        <f t="shared" si="26"/>
        <v>35.880000000000003</v>
      </c>
      <c r="P328" s="6">
        <f t="shared" si="28"/>
        <v>0</v>
      </c>
      <c r="Q328" s="6">
        <f t="shared" si="28"/>
        <v>0</v>
      </c>
      <c r="R328" s="6">
        <f t="shared" si="28"/>
        <v>0</v>
      </c>
      <c r="S328" s="6"/>
      <c r="T328" s="6"/>
      <c r="U328" s="6">
        <f t="shared" si="27"/>
        <v>0</v>
      </c>
    </row>
    <row r="329" spans="15:21" x14ac:dyDescent="0.25">
      <c r="O329" s="10">
        <f t="shared" si="26"/>
        <v>36</v>
      </c>
      <c r="P329" s="6">
        <f t="shared" si="28"/>
        <v>0</v>
      </c>
      <c r="Q329" s="6">
        <f t="shared" si="28"/>
        <v>0</v>
      </c>
      <c r="R329" s="6">
        <f t="shared" si="28"/>
        <v>0</v>
      </c>
      <c r="S329" s="6"/>
      <c r="T329" s="6"/>
      <c r="U329" s="6">
        <f t="shared" si="27"/>
        <v>0</v>
      </c>
    </row>
    <row r="330" spans="15:21" x14ac:dyDescent="0.25">
      <c r="O330" s="10">
        <f t="shared" si="26"/>
        <v>36.119999999999997</v>
      </c>
      <c r="P330" s="6">
        <f t="shared" si="28"/>
        <v>0</v>
      </c>
      <c r="Q330" s="6">
        <f t="shared" si="28"/>
        <v>0</v>
      </c>
      <c r="R330" s="6">
        <f t="shared" si="28"/>
        <v>0</v>
      </c>
      <c r="S330" s="6"/>
      <c r="T330" s="6"/>
      <c r="U330" s="6">
        <f t="shared" si="27"/>
        <v>0</v>
      </c>
    </row>
    <row r="331" spans="15:21" x14ac:dyDescent="0.25">
      <c r="O331" s="10">
        <f t="shared" si="26"/>
        <v>36.239999999999995</v>
      </c>
      <c r="P331" s="6">
        <f t="shared" si="28"/>
        <v>0</v>
      </c>
      <c r="Q331" s="6">
        <f t="shared" si="28"/>
        <v>0</v>
      </c>
      <c r="R331" s="6">
        <f t="shared" si="28"/>
        <v>0</v>
      </c>
      <c r="S331" s="6"/>
      <c r="T331" s="6"/>
      <c r="U331" s="6">
        <f t="shared" si="27"/>
        <v>0</v>
      </c>
    </row>
    <row r="332" spans="15:21" x14ac:dyDescent="0.25">
      <c r="O332" s="10">
        <f t="shared" si="26"/>
        <v>36.359999999999992</v>
      </c>
      <c r="P332" s="6">
        <f t="shared" si="28"/>
        <v>0</v>
      </c>
      <c r="Q332" s="6">
        <f t="shared" si="28"/>
        <v>0</v>
      </c>
      <c r="R332" s="6">
        <f t="shared" si="28"/>
        <v>0</v>
      </c>
      <c r="S332" s="6"/>
      <c r="T332" s="6"/>
      <c r="U332" s="6">
        <f t="shared" si="27"/>
        <v>0</v>
      </c>
    </row>
    <row r="333" spans="15:21" x14ac:dyDescent="0.25">
      <c r="O333" s="10">
        <f t="shared" si="26"/>
        <v>36.47999999999999</v>
      </c>
      <c r="P333" s="6">
        <f t="shared" si="28"/>
        <v>0</v>
      </c>
      <c r="Q333" s="6">
        <f t="shared" si="28"/>
        <v>0</v>
      </c>
      <c r="R333" s="6">
        <f t="shared" si="28"/>
        <v>0</v>
      </c>
      <c r="S333" s="6"/>
      <c r="T333" s="6"/>
      <c r="U333" s="6">
        <f t="shared" si="27"/>
        <v>0</v>
      </c>
    </row>
    <row r="334" spans="15:21" x14ac:dyDescent="0.25">
      <c r="O334" s="10">
        <f t="shared" si="26"/>
        <v>36.599999999999987</v>
      </c>
      <c r="P334" s="6">
        <f t="shared" si="28"/>
        <v>0</v>
      </c>
      <c r="Q334" s="6">
        <f t="shared" si="28"/>
        <v>0</v>
      </c>
      <c r="R334" s="6">
        <f t="shared" si="28"/>
        <v>0</v>
      </c>
      <c r="S334" s="6"/>
      <c r="T334" s="6"/>
      <c r="U334" s="6">
        <f t="shared" si="27"/>
        <v>0</v>
      </c>
    </row>
    <row r="335" spans="15:21" x14ac:dyDescent="0.25">
      <c r="O335" s="10">
        <f t="shared" si="26"/>
        <v>36.719999999999985</v>
      </c>
      <c r="P335" s="6">
        <f t="shared" si="28"/>
        <v>0</v>
      </c>
      <c r="Q335" s="6">
        <f t="shared" si="28"/>
        <v>0</v>
      </c>
      <c r="R335" s="6">
        <f t="shared" si="28"/>
        <v>0</v>
      </c>
      <c r="S335" s="6"/>
      <c r="T335" s="6"/>
      <c r="U335" s="6">
        <f t="shared" si="27"/>
        <v>0</v>
      </c>
    </row>
    <row r="336" spans="15:21" x14ac:dyDescent="0.25">
      <c r="O336" s="10">
        <f t="shared" si="26"/>
        <v>36.839999999999982</v>
      </c>
      <c r="P336" s="6">
        <f t="shared" si="28"/>
        <v>0</v>
      </c>
      <c r="Q336" s="6">
        <f t="shared" si="28"/>
        <v>0</v>
      </c>
      <c r="R336" s="6">
        <f t="shared" si="28"/>
        <v>0</v>
      </c>
      <c r="S336" s="6"/>
      <c r="T336" s="6"/>
      <c r="U336" s="6">
        <f t="shared" si="27"/>
        <v>0</v>
      </c>
    </row>
    <row r="337" spans="15:21" x14ac:dyDescent="0.25">
      <c r="O337" s="10">
        <f t="shared" si="26"/>
        <v>36.95999999999998</v>
      </c>
      <c r="P337" s="6">
        <f t="shared" si="28"/>
        <v>0</v>
      </c>
      <c r="Q337" s="6">
        <f t="shared" si="28"/>
        <v>0</v>
      </c>
      <c r="R337" s="6">
        <f t="shared" si="28"/>
        <v>0</v>
      </c>
      <c r="S337" s="6"/>
      <c r="T337" s="6"/>
      <c r="U337" s="6">
        <f t="shared" si="27"/>
        <v>0</v>
      </c>
    </row>
    <row r="338" spans="15:21" x14ac:dyDescent="0.25">
      <c r="O338" s="10">
        <f t="shared" si="26"/>
        <v>37.079999999999977</v>
      </c>
      <c r="P338" s="6">
        <f t="shared" si="28"/>
        <v>0</v>
      </c>
      <c r="Q338" s="6">
        <f t="shared" si="28"/>
        <v>0</v>
      </c>
      <c r="R338" s="6">
        <f t="shared" si="28"/>
        <v>0</v>
      </c>
      <c r="S338" s="6"/>
      <c r="T338" s="6"/>
      <c r="U338" s="6">
        <f t="shared" si="27"/>
        <v>0</v>
      </c>
    </row>
    <row r="339" spans="15:21" x14ac:dyDescent="0.25">
      <c r="O339" s="10">
        <f t="shared" si="26"/>
        <v>37.199999999999974</v>
      </c>
      <c r="P339" s="6">
        <f t="shared" si="28"/>
        <v>0</v>
      </c>
      <c r="Q339" s="6">
        <f t="shared" si="28"/>
        <v>0</v>
      </c>
      <c r="R339" s="6">
        <f t="shared" si="28"/>
        <v>0</v>
      </c>
      <c r="S339" s="6"/>
      <c r="T339" s="6"/>
      <c r="U339" s="6">
        <f t="shared" si="27"/>
        <v>0</v>
      </c>
    </row>
    <row r="340" spans="15:21" x14ac:dyDescent="0.25">
      <c r="O340" s="10">
        <f t="shared" si="26"/>
        <v>37.319999999999972</v>
      </c>
      <c r="P340" s="6">
        <f t="shared" si="28"/>
        <v>0</v>
      </c>
      <c r="Q340" s="6">
        <f t="shared" si="28"/>
        <v>0</v>
      </c>
      <c r="R340" s="6">
        <f t="shared" si="28"/>
        <v>0</v>
      </c>
      <c r="S340" s="6"/>
      <c r="T340" s="6"/>
      <c r="U340" s="6">
        <f t="shared" si="27"/>
        <v>0</v>
      </c>
    </row>
    <row r="341" spans="15:21" x14ac:dyDescent="0.25">
      <c r="O341" s="10">
        <f t="shared" si="26"/>
        <v>37.439999999999969</v>
      </c>
      <c r="P341" s="6">
        <f t="shared" si="28"/>
        <v>0</v>
      </c>
      <c r="Q341" s="6">
        <f t="shared" si="28"/>
        <v>0</v>
      </c>
      <c r="R341" s="6">
        <f t="shared" si="28"/>
        <v>0</v>
      </c>
      <c r="S341" s="6"/>
      <c r="T341" s="6"/>
      <c r="U341" s="6">
        <f t="shared" si="27"/>
        <v>0</v>
      </c>
    </row>
    <row r="342" spans="15:21" x14ac:dyDescent="0.25">
      <c r="O342" s="10">
        <f t="shared" si="26"/>
        <v>37.559999999999967</v>
      </c>
      <c r="P342" s="6">
        <f t="shared" si="28"/>
        <v>0</v>
      </c>
      <c r="Q342" s="6">
        <f t="shared" si="28"/>
        <v>0</v>
      </c>
      <c r="R342" s="6">
        <f t="shared" si="28"/>
        <v>0</v>
      </c>
      <c r="S342" s="6"/>
      <c r="T342" s="6"/>
      <c r="U342" s="6">
        <f t="shared" si="27"/>
        <v>0</v>
      </c>
    </row>
    <row r="343" spans="15:21" x14ac:dyDescent="0.25">
      <c r="O343" s="10">
        <f t="shared" si="26"/>
        <v>37.679999999999964</v>
      </c>
      <c r="P343" s="6">
        <f t="shared" si="28"/>
        <v>0</v>
      </c>
      <c r="Q343" s="6">
        <f t="shared" si="28"/>
        <v>0</v>
      </c>
      <c r="R343" s="6">
        <f t="shared" si="28"/>
        <v>0</v>
      </c>
      <c r="S343" s="6"/>
      <c r="T343" s="6"/>
      <c r="U343" s="6">
        <f t="shared" si="27"/>
        <v>0</v>
      </c>
    </row>
    <row r="344" spans="15:21" x14ac:dyDescent="0.25">
      <c r="O344" s="10">
        <f t="shared" si="26"/>
        <v>37.799999999999962</v>
      </c>
      <c r="P344" s="6">
        <f t="shared" si="28"/>
        <v>0</v>
      </c>
      <c r="Q344" s="6">
        <f t="shared" si="28"/>
        <v>0</v>
      </c>
      <c r="R344" s="6">
        <f t="shared" si="28"/>
        <v>0</v>
      </c>
      <c r="S344" s="6"/>
      <c r="T344" s="6"/>
      <c r="U344" s="6">
        <f t="shared" si="27"/>
        <v>0</v>
      </c>
    </row>
    <row r="345" spans="15:21" x14ac:dyDescent="0.25">
      <c r="O345" s="10">
        <f t="shared" si="26"/>
        <v>37.919999999999959</v>
      </c>
      <c r="P345" s="6">
        <f t="shared" si="28"/>
        <v>0</v>
      </c>
      <c r="Q345" s="6">
        <f t="shared" si="28"/>
        <v>0</v>
      </c>
      <c r="R345" s="6">
        <f t="shared" si="28"/>
        <v>0</v>
      </c>
      <c r="S345" s="6"/>
      <c r="T345" s="6"/>
      <c r="U345" s="6">
        <f t="shared" si="27"/>
        <v>0</v>
      </c>
    </row>
    <row r="346" spans="15:21" x14ac:dyDescent="0.25">
      <c r="O346" s="10">
        <f t="shared" si="26"/>
        <v>38.039999999999957</v>
      </c>
      <c r="P346" s="6">
        <f t="shared" si="28"/>
        <v>0</v>
      </c>
      <c r="Q346" s="6">
        <f t="shared" si="28"/>
        <v>0</v>
      </c>
      <c r="R346" s="6">
        <f t="shared" si="28"/>
        <v>0</v>
      </c>
      <c r="S346" s="6"/>
      <c r="T346" s="6"/>
      <c r="U346" s="6">
        <f t="shared" si="27"/>
        <v>0</v>
      </c>
    </row>
    <row r="347" spans="15:21" x14ac:dyDescent="0.25">
      <c r="O347" s="10">
        <f t="shared" si="26"/>
        <v>38.159999999999954</v>
      </c>
      <c r="P347" s="6">
        <f t="shared" si="28"/>
        <v>0</v>
      </c>
      <c r="Q347" s="6">
        <f t="shared" si="28"/>
        <v>0</v>
      </c>
      <c r="R347" s="6">
        <f t="shared" si="28"/>
        <v>0</v>
      </c>
      <c r="S347" s="6"/>
      <c r="T347" s="6"/>
      <c r="U347" s="6">
        <f t="shared" si="27"/>
        <v>0</v>
      </c>
    </row>
    <row r="348" spans="15:21" x14ac:dyDescent="0.25">
      <c r="O348" s="10">
        <f t="shared" si="26"/>
        <v>38.279999999999951</v>
      </c>
      <c r="P348" s="6">
        <f t="shared" si="28"/>
        <v>0</v>
      </c>
      <c r="Q348" s="6">
        <f t="shared" si="28"/>
        <v>0</v>
      </c>
      <c r="R348" s="6">
        <f t="shared" si="28"/>
        <v>0</v>
      </c>
      <c r="S348" s="6"/>
      <c r="T348" s="6"/>
      <c r="U348" s="6">
        <f t="shared" si="27"/>
        <v>0</v>
      </c>
    </row>
    <row r="349" spans="15:21" x14ac:dyDescent="0.25">
      <c r="O349" s="10">
        <f t="shared" si="26"/>
        <v>38.399999999999949</v>
      </c>
      <c r="P349" s="6">
        <f t="shared" si="28"/>
        <v>0</v>
      </c>
      <c r="Q349" s="6">
        <f t="shared" si="28"/>
        <v>0</v>
      </c>
      <c r="R349" s="6">
        <f t="shared" si="28"/>
        <v>0</v>
      </c>
      <c r="S349" s="6"/>
      <c r="T349" s="6"/>
      <c r="U349" s="6">
        <f t="shared" si="27"/>
        <v>0</v>
      </c>
    </row>
    <row r="350" spans="15:21" x14ac:dyDescent="0.25">
      <c r="O350" s="10">
        <f t="shared" si="26"/>
        <v>38.519999999999946</v>
      </c>
      <c r="P350" s="6">
        <f t="shared" si="28"/>
        <v>0</v>
      </c>
      <c r="Q350" s="6">
        <f t="shared" si="28"/>
        <v>0</v>
      </c>
      <c r="R350" s="6">
        <f t="shared" si="28"/>
        <v>0</v>
      </c>
      <c r="S350" s="6"/>
      <c r="T350" s="6"/>
      <c r="U350" s="6">
        <f t="shared" si="27"/>
        <v>0</v>
      </c>
    </row>
    <row r="351" spans="15:21" x14ac:dyDescent="0.25">
      <c r="O351" s="10">
        <f t="shared" si="26"/>
        <v>38.639999999999944</v>
      </c>
      <c r="P351" s="6">
        <f t="shared" si="28"/>
        <v>0</v>
      </c>
      <c r="Q351" s="6">
        <f t="shared" si="28"/>
        <v>0</v>
      </c>
      <c r="R351" s="6">
        <f t="shared" si="28"/>
        <v>0</v>
      </c>
      <c r="S351" s="6"/>
      <c r="T351" s="6"/>
      <c r="U351" s="6">
        <f t="shared" si="27"/>
        <v>0</v>
      </c>
    </row>
    <row r="352" spans="15:21" x14ac:dyDescent="0.25">
      <c r="O352" s="10">
        <f t="shared" si="26"/>
        <v>38.759999999999941</v>
      </c>
      <c r="P352" s="6">
        <f t="shared" si="28"/>
        <v>0</v>
      </c>
      <c r="Q352" s="6">
        <f t="shared" si="28"/>
        <v>0</v>
      </c>
      <c r="R352" s="6">
        <f t="shared" si="28"/>
        <v>0</v>
      </c>
      <c r="S352" s="6"/>
      <c r="T352" s="6"/>
      <c r="U352" s="6">
        <f t="shared" si="27"/>
        <v>0</v>
      </c>
    </row>
    <row r="353" spans="15:21" x14ac:dyDescent="0.25">
      <c r="O353" s="10">
        <f t="shared" si="26"/>
        <v>38.879999999999939</v>
      </c>
      <c r="P353" s="6">
        <f t="shared" si="28"/>
        <v>0</v>
      </c>
      <c r="Q353" s="6">
        <f t="shared" si="28"/>
        <v>0</v>
      </c>
      <c r="R353" s="6">
        <f t="shared" si="28"/>
        <v>0</v>
      </c>
      <c r="S353" s="6"/>
      <c r="T353" s="6"/>
      <c r="U353" s="6">
        <f t="shared" si="27"/>
        <v>0</v>
      </c>
    </row>
    <row r="354" spans="15:21" x14ac:dyDescent="0.25">
      <c r="O354" s="10">
        <f t="shared" si="26"/>
        <v>38.999999999999936</v>
      </c>
      <c r="P354" s="6">
        <f t="shared" si="28"/>
        <v>0</v>
      </c>
      <c r="Q354" s="6">
        <f t="shared" si="28"/>
        <v>0</v>
      </c>
      <c r="R354" s="6">
        <f t="shared" si="28"/>
        <v>0</v>
      </c>
      <c r="S354" s="6"/>
      <c r="T354" s="6"/>
      <c r="U354" s="6">
        <f t="shared" si="27"/>
        <v>0</v>
      </c>
    </row>
    <row r="355" spans="15:21" x14ac:dyDescent="0.25">
      <c r="O355" s="10">
        <f t="shared" si="26"/>
        <v>39.119999999999933</v>
      </c>
      <c r="P355" s="6">
        <f t="shared" si="28"/>
        <v>0</v>
      </c>
      <c r="Q355" s="6">
        <f t="shared" si="28"/>
        <v>0</v>
      </c>
      <c r="R355" s="6">
        <f t="shared" si="28"/>
        <v>0</v>
      </c>
      <c r="S355" s="6"/>
      <c r="T355" s="6"/>
      <c r="U355" s="6">
        <f t="shared" si="27"/>
        <v>0</v>
      </c>
    </row>
    <row r="356" spans="15:21" x14ac:dyDescent="0.25">
      <c r="O356" s="10">
        <f t="shared" si="26"/>
        <v>39.239999999999931</v>
      </c>
      <c r="P356" s="6">
        <f t="shared" si="28"/>
        <v>0</v>
      </c>
      <c r="Q356" s="6">
        <f t="shared" si="28"/>
        <v>0</v>
      </c>
      <c r="R356" s="6">
        <f t="shared" si="28"/>
        <v>0</v>
      </c>
      <c r="S356" s="6"/>
      <c r="T356" s="6"/>
      <c r="U356" s="6">
        <f t="shared" si="27"/>
        <v>0</v>
      </c>
    </row>
    <row r="357" spans="15:21" x14ac:dyDescent="0.25">
      <c r="O357" s="10">
        <f t="shared" si="26"/>
        <v>39.359999999999928</v>
      </c>
      <c r="P357" s="6">
        <f t="shared" si="28"/>
        <v>0</v>
      </c>
      <c r="Q357" s="6">
        <f t="shared" si="28"/>
        <v>0</v>
      </c>
      <c r="R357" s="6">
        <f t="shared" si="28"/>
        <v>0</v>
      </c>
      <c r="S357" s="6"/>
      <c r="T357" s="6"/>
      <c r="U357" s="6">
        <f t="shared" si="27"/>
        <v>0</v>
      </c>
    </row>
    <row r="358" spans="15:21" x14ac:dyDescent="0.25">
      <c r="O358" s="10">
        <f t="shared" si="26"/>
        <v>39.479999999999926</v>
      </c>
      <c r="P358" s="6">
        <f t="shared" si="28"/>
        <v>0</v>
      </c>
      <c r="Q358" s="6">
        <f t="shared" si="28"/>
        <v>0</v>
      </c>
      <c r="R358" s="6">
        <f t="shared" si="28"/>
        <v>0</v>
      </c>
      <c r="S358" s="6"/>
      <c r="T358" s="6"/>
      <c r="U358" s="6">
        <f t="shared" si="27"/>
        <v>0</v>
      </c>
    </row>
    <row r="359" spans="15:21" x14ac:dyDescent="0.25">
      <c r="O359" s="10">
        <f t="shared" si="26"/>
        <v>39.599999999999923</v>
      </c>
      <c r="P359" s="6">
        <f t="shared" si="28"/>
        <v>0</v>
      </c>
      <c r="Q359" s="6">
        <f t="shared" si="28"/>
        <v>0</v>
      </c>
      <c r="R359" s="6">
        <f t="shared" si="28"/>
        <v>0</v>
      </c>
      <c r="S359" s="6"/>
      <c r="T359" s="6"/>
      <c r="U359" s="6">
        <f t="shared" si="27"/>
        <v>0</v>
      </c>
    </row>
    <row r="360" spans="15:21" x14ac:dyDescent="0.25">
      <c r="O360" s="10">
        <f t="shared" si="26"/>
        <v>39.719999999999921</v>
      </c>
      <c r="P360" s="6">
        <f t="shared" si="28"/>
        <v>0</v>
      </c>
      <c r="Q360" s="6">
        <f t="shared" si="28"/>
        <v>0</v>
      </c>
      <c r="R360" s="6">
        <f t="shared" si="28"/>
        <v>0</v>
      </c>
      <c r="S360" s="6"/>
      <c r="T360" s="6"/>
      <c r="U360" s="6">
        <f t="shared" si="27"/>
        <v>0</v>
      </c>
    </row>
    <row r="361" spans="15:21" x14ac:dyDescent="0.25">
      <c r="O361" s="10">
        <f t="shared" si="26"/>
        <v>39.839999999999918</v>
      </c>
      <c r="P361" s="6">
        <f t="shared" si="28"/>
        <v>0</v>
      </c>
      <c r="Q361" s="6">
        <f t="shared" si="28"/>
        <v>0</v>
      </c>
      <c r="R361" s="6">
        <f t="shared" si="28"/>
        <v>0</v>
      </c>
      <c r="S361" s="6"/>
      <c r="T361" s="6"/>
      <c r="U361" s="6">
        <f t="shared" si="27"/>
        <v>0</v>
      </c>
    </row>
    <row r="362" spans="15:21" x14ac:dyDescent="0.25">
      <c r="O362" s="10">
        <f t="shared" si="26"/>
        <v>39.959999999999916</v>
      </c>
      <c r="P362" s="6">
        <f t="shared" si="28"/>
        <v>0</v>
      </c>
      <c r="Q362" s="6">
        <f t="shared" si="28"/>
        <v>0</v>
      </c>
      <c r="R362" s="6">
        <f t="shared" si="28"/>
        <v>0</v>
      </c>
      <c r="S362" s="6"/>
      <c r="T362" s="6"/>
      <c r="U362" s="6">
        <f t="shared" si="27"/>
        <v>0</v>
      </c>
    </row>
    <row r="363" spans="15:21" x14ac:dyDescent="0.25">
      <c r="O363" s="10">
        <f t="shared" si="26"/>
        <v>40.079999999999913</v>
      </c>
      <c r="P363" s="6">
        <f t="shared" si="28"/>
        <v>0</v>
      </c>
      <c r="Q363" s="6">
        <f t="shared" si="28"/>
        <v>0</v>
      </c>
      <c r="R363" s="6">
        <f t="shared" si="28"/>
        <v>0</v>
      </c>
      <c r="S363" s="6"/>
      <c r="T363" s="6"/>
      <c r="U363" s="6">
        <f t="shared" si="27"/>
        <v>0</v>
      </c>
    </row>
    <row r="364" spans="15:21" x14ac:dyDescent="0.25">
      <c r="O364" s="10">
        <f t="shared" si="26"/>
        <v>40.19999999999991</v>
      </c>
      <c r="P364" s="6">
        <f t="shared" si="28"/>
        <v>0</v>
      </c>
      <c r="Q364" s="6">
        <f t="shared" si="28"/>
        <v>0</v>
      </c>
      <c r="R364" s="6">
        <f t="shared" si="28"/>
        <v>0</v>
      </c>
      <c r="S364" s="6"/>
      <c r="T364" s="6"/>
      <c r="U364" s="6">
        <f t="shared" si="27"/>
        <v>0</v>
      </c>
    </row>
    <row r="365" spans="15:21" x14ac:dyDescent="0.25">
      <c r="O365" s="10">
        <f t="shared" si="26"/>
        <v>40.319999999999908</v>
      </c>
      <c r="P365" s="6">
        <f t="shared" si="28"/>
        <v>0</v>
      </c>
      <c r="Q365" s="6">
        <f t="shared" si="28"/>
        <v>0</v>
      </c>
      <c r="R365" s="6">
        <f t="shared" si="28"/>
        <v>0</v>
      </c>
      <c r="S365" s="6"/>
      <c r="T365" s="6"/>
      <c r="U365" s="6">
        <f t="shared" si="27"/>
        <v>0</v>
      </c>
    </row>
    <row r="366" spans="15:21" x14ac:dyDescent="0.25">
      <c r="O366" s="10">
        <f t="shared" si="26"/>
        <v>40.439999999999905</v>
      </c>
      <c r="P366" s="6">
        <f t="shared" si="28"/>
        <v>0</v>
      </c>
      <c r="Q366" s="6">
        <f t="shared" si="28"/>
        <v>0</v>
      </c>
      <c r="R366" s="6">
        <f t="shared" si="28"/>
        <v>0</v>
      </c>
      <c r="S366" s="6"/>
      <c r="T366" s="6"/>
      <c r="U366" s="6">
        <f t="shared" si="27"/>
        <v>0</v>
      </c>
    </row>
    <row r="367" spans="15:21" x14ac:dyDescent="0.25">
      <c r="O367" s="10">
        <f t="shared" si="26"/>
        <v>40.559999999999903</v>
      </c>
      <c r="P367" s="6">
        <f t="shared" si="28"/>
        <v>0</v>
      </c>
      <c r="Q367" s="6">
        <f t="shared" si="28"/>
        <v>0</v>
      </c>
      <c r="R367" s="6">
        <f t="shared" si="28"/>
        <v>0</v>
      </c>
      <c r="S367" s="6"/>
      <c r="T367" s="6"/>
      <c r="U367" s="6">
        <f t="shared" si="27"/>
        <v>0</v>
      </c>
    </row>
    <row r="368" spans="15:21" x14ac:dyDescent="0.25">
      <c r="O368" s="10">
        <f t="shared" si="26"/>
        <v>40.6799999999999</v>
      </c>
      <c r="P368" s="6">
        <f t="shared" si="28"/>
        <v>0</v>
      </c>
      <c r="Q368" s="6">
        <f t="shared" si="28"/>
        <v>0</v>
      </c>
      <c r="R368" s="6">
        <f t="shared" si="28"/>
        <v>0</v>
      </c>
      <c r="S368" s="6"/>
      <c r="T368" s="6"/>
      <c r="U368" s="6">
        <f t="shared" si="27"/>
        <v>0</v>
      </c>
    </row>
    <row r="369" spans="15:21" x14ac:dyDescent="0.25">
      <c r="O369" s="10">
        <f t="shared" si="26"/>
        <v>40.799999999999898</v>
      </c>
      <c r="P369" s="6">
        <f t="shared" si="28"/>
        <v>0</v>
      </c>
      <c r="Q369" s="6">
        <f t="shared" si="28"/>
        <v>0</v>
      </c>
      <c r="R369" s="6">
        <f t="shared" si="28"/>
        <v>0</v>
      </c>
      <c r="S369" s="6"/>
      <c r="T369" s="6"/>
      <c r="U369" s="6">
        <f t="shared" si="27"/>
        <v>0</v>
      </c>
    </row>
    <row r="370" spans="15:21" x14ac:dyDescent="0.25">
      <c r="O370" s="10">
        <f t="shared" si="26"/>
        <v>40.919999999999895</v>
      </c>
      <c r="P370" s="6">
        <f t="shared" si="28"/>
        <v>0</v>
      </c>
      <c r="Q370" s="6">
        <f t="shared" si="28"/>
        <v>0</v>
      </c>
      <c r="R370" s="6">
        <f t="shared" si="28"/>
        <v>0</v>
      </c>
      <c r="S370" s="6"/>
      <c r="T370" s="6"/>
      <c r="U370" s="6">
        <f t="shared" si="27"/>
        <v>0</v>
      </c>
    </row>
    <row r="371" spans="15:21" x14ac:dyDescent="0.25">
      <c r="O371" s="10">
        <f t="shared" si="26"/>
        <v>41.039999999999893</v>
      </c>
      <c r="P371" s="6">
        <f t="shared" si="28"/>
        <v>0</v>
      </c>
      <c r="Q371" s="6">
        <f t="shared" si="28"/>
        <v>0</v>
      </c>
      <c r="R371" s="6">
        <f t="shared" si="28"/>
        <v>0</v>
      </c>
      <c r="S371" s="6"/>
      <c r="T371" s="6"/>
      <c r="U371" s="6">
        <f t="shared" si="27"/>
        <v>0</v>
      </c>
    </row>
    <row r="372" spans="15:21" x14ac:dyDescent="0.25">
      <c r="O372" s="10">
        <f t="shared" si="26"/>
        <v>41.15999999999989</v>
      </c>
      <c r="P372" s="6">
        <f t="shared" si="28"/>
        <v>0</v>
      </c>
      <c r="Q372" s="6">
        <f t="shared" si="28"/>
        <v>0</v>
      </c>
      <c r="R372" s="6">
        <f t="shared" si="28"/>
        <v>0</v>
      </c>
      <c r="S372" s="6"/>
      <c r="T372" s="6"/>
      <c r="U372" s="6">
        <f t="shared" si="27"/>
        <v>0</v>
      </c>
    </row>
    <row r="373" spans="15:21" x14ac:dyDescent="0.25">
      <c r="O373" s="10">
        <f t="shared" si="26"/>
        <v>41.279999999999887</v>
      </c>
      <c r="P373" s="6">
        <f t="shared" si="28"/>
        <v>0</v>
      </c>
      <c r="Q373" s="6">
        <f t="shared" si="28"/>
        <v>0</v>
      </c>
      <c r="R373" s="6">
        <f t="shared" si="28"/>
        <v>0</v>
      </c>
      <c r="S373" s="6"/>
      <c r="T373" s="6"/>
      <c r="U373" s="6">
        <f t="shared" si="27"/>
        <v>0</v>
      </c>
    </row>
    <row r="374" spans="15:21" x14ac:dyDescent="0.25">
      <c r="O374" s="10">
        <f t="shared" si="26"/>
        <v>41.399999999999885</v>
      </c>
      <c r="P374" s="6">
        <f t="shared" si="28"/>
        <v>0</v>
      </c>
      <c r="Q374" s="6">
        <f t="shared" si="28"/>
        <v>0</v>
      </c>
      <c r="R374" s="6">
        <f t="shared" si="28"/>
        <v>0</v>
      </c>
      <c r="S374" s="6"/>
      <c r="T374" s="6"/>
      <c r="U374" s="6">
        <f t="shared" si="27"/>
        <v>0</v>
      </c>
    </row>
    <row r="375" spans="15:21" x14ac:dyDescent="0.25">
      <c r="O375" s="10">
        <f t="shared" si="26"/>
        <v>41.519999999999882</v>
      </c>
      <c r="P375" s="6">
        <f t="shared" si="28"/>
        <v>0</v>
      </c>
      <c r="Q375" s="6">
        <f t="shared" si="28"/>
        <v>0</v>
      </c>
      <c r="R375" s="6">
        <f t="shared" si="28"/>
        <v>0</v>
      </c>
      <c r="S375" s="6"/>
      <c r="T375" s="6"/>
      <c r="U375" s="6">
        <f t="shared" si="27"/>
        <v>0</v>
      </c>
    </row>
    <row r="376" spans="15:21" x14ac:dyDescent="0.25">
      <c r="O376" s="10">
        <f t="shared" ref="O376:O439" si="29">O375+$V$25</f>
        <v>41.63999999999988</v>
      </c>
      <c r="P376" s="6">
        <f t="shared" si="28"/>
        <v>0</v>
      </c>
      <c r="Q376" s="6">
        <f t="shared" si="28"/>
        <v>0</v>
      </c>
      <c r="R376" s="6">
        <f t="shared" si="28"/>
        <v>0</v>
      </c>
      <c r="S376" s="6"/>
      <c r="T376" s="6"/>
      <c r="U376" s="6">
        <f t="shared" ref="U376:U439" si="30">P376*P$25+Q376*Q$25+R376*R$25</f>
        <v>0</v>
      </c>
    </row>
    <row r="377" spans="15:21" x14ac:dyDescent="0.25">
      <c r="O377" s="10">
        <f t="shared" si="29"/>
        <v>41.759999999999877</v>
      </c>
      <c r="P377" s="6">
        <f t="shared" ref="P377:R440" si="31">EXP(-(($O377-P$26/2)^2))</f>
        <v>0</v>
      </c>
      <c r="Q377" s="6">
        <f t="shared" si="31"/>
        <v>0</v>
      </c>
      <c r="R377" s="6">
        <f t="shared" si="31"/>
        <v>0</v>
      </c>
      <c r="S377" s="6"/>
      <c r="T377" s="6"/>
      <c r="U377" s="6">
        <f t="shared" si="30"/>
        <v>0</v>
      </c>
    </row>
    <row r="378" spans="15:21" x14ac:dyDescent="0.25">
      <c r="O378" s="10">
        <f t="shared" si="29"/>
        <v>41.879999999999875</v>
      </c>
      <c r="P378" s="6">
        <f t="shared" si="31"/>
        <v>0</v>
      </c>
      <c r="Q378" s="6">
        <f t="shared" si="31"/>
        <v>0</v>
      </c>
      <c r="R378" s="6">
        <f t="shared" si="31"/>
        <v>0</v>
      </c>
      <c r="S378" s="6"/>
      <c r="T378" s="6"/>
      <c r="U378" s="6">
        <f t="shared" si="30"/>
        <v>0</v>
      </c>
    </row>
    <row r="379" spans="15:21" x14ac:dyDescent="0.25">
      <c r="O379" s="10">
        <f t="shared" si="29"/>
        <v>41.999999999999872</v>
      </c>
      <c r="P379" s="6">
        <f t="shared" si="31"/>
        <v>0</v>
      </c>
      <c r="Q379" s="6">
        <f t="shared" si="31"/>
        <v>0</v>
      </c>
      <c r="R379" s="6">
        <f t="shared" si="31"/>
        <v>0</v>
      </c>
      <c r="S379" s="6"/>
      <c r="T379" s="6"/>
      <c r="U379" s="6">
        <f t="shared" si="30"/>
        <v>0</v>
      </c>
    </row>
    <row r="380" spans="15:21" x14ac:dyDescent="0.25">
      <c r="O380" s="10">
        <f t="shared" si="29"/>
        <v>42.11999999999987</v>
      </c>
      <c r="P380" s="6">
        <f t="shared" si="31"/>
        <v>0</v>
      </c>
      <c r="Q380" s="6">
        <f t="shared" si="31"/>
        <v>0</v>
      </c>
      <c r="R380" s="6">
        <f t="shared" si="31"/>
        <v>0</v>
      </c>
      <c r="S380" s="6"/>
      <c r="T380" s="6"/>
      <c r="U380" s="6">
        <f t="shared" si="30"/>
        <v>0</v>
      </c>
    </row>
    <row r="381" spans="15:21" x14ac:dyDescent="0.25">
      <c r="O381" s="10">
        <f t="shared" si="29"/>
        <v>42.239999999999867</v>
      </c>
      <c r="P381" s="6">
        <f t="shared" si="31"/>
        <v>0</v>
      </c>
      <c r="Q381" s="6">
        <f t="shared" si="31"/>
        <v>0</v>
      </c>
      <c r="R381" s="6">
        <f t="shared" si="31"/>
        <v>0</v>
      </c>
      <c r="S381" s="6"/>
      <c r="T381" s="6"/>
      <c r="U381" s="6">
        <f t="shared" si="30"/>
        <v>0</v>
      </c>
    </row>
    <row r="382" spans="15:21" x14ac:dyDescent="0.25">
      <c r="O382" s="10">
        <f t="shared" si="29"/>
        <v>42.359999999999864</v>
      </c>
      <c r="P382" s="6">
        <f t="shared" si="31"/>
        <v>0</v>
      </c>
      <c r="Q382" s="6">
        <f t="shared" si="31"/>
        <v>0</v>
      </c>
      <c r="R382" s="6">
        <f t="shared" si="31"/>
        <v>0</v>
      </c>
      <c r="S382" s="6"/>
      <c r="T382" s="6"/>
      <c r="U382" s="6">
        <f t="shared" si="30"/>
        <v>0</v>
      </c>
    </row>
    <row r="383" spans="15:21" x14ac:dyDescent="0.25">
      <c r="O383" s="10">
        <f t="shared" si="29"/>
        <v>42.479999999999862</v>
      </c>
      <c r="P383" s="6">
        <f t="shared" si="31"/>
        <v>0</v>
      </c>
      <c r="Q383" s="6">
        <f t="shared" si="31"/>
        <v>0</v>
      </c>
      <c r="R383" s="6">
        <f t="shared" si="31"/>
        <v>0</v>
      </c>
      <c r="S383" s="6"/>
      <c r="T383" s="6"/>
      <c r="U383" s="6">
        <f t="shared" si="30"/>
        <v>0</v>
      </c>
    </row>
    <row r="384" spans="15:21" x14ac:dyDescent="0.25">
      <c r="O384" s="10">
        <f t="shared" si="29"/>
        <v>42.599999999999859</v>
      </c>
      <c r="P384" s="6">
        <f t="shared" si="31"/>
        <v>0</v>
      </c>
      <c r="Q384" s="6">
        <f t="shared" si="31"/>
        <v>0</v>
      </c>
      <c r="R384" s="6">
        <f t="shared" si="31"/>
        <v>0</v>
      </c>
      <c r="S384" s="6"/>
      <c r="T384" s="6"/>
      <c r="U384" s="6">
        <f t="shared" si="30"/>
        <v>0</v>
      </c>
    </row>
    <row r="385" spans="15:21" x14ac:dyDescent="0.25">
      <c r="O385" s="10">
        <f t="shared" si="29"/>
        <v>42.719999999999857</v>
      </c>
      <c r="P385" s="6">
        <f t="shared" si="31"/>
        <v>0</v>
      </c>
      <c r="Q385" s="6">
        <f t="shared" si="31"/>
        <v>0</v>
      </c>
      <c r="R385" s="6">
        <f t="shared" si="31"/>
        <v>0</v>
      </c>
      <c r="S385" s="6"/>
      <c r="T385" s="6"/>
      <c r="U385" s="6">
        <f t="shared" si="30"/>
        <v>0</v>
      </c>
    </row>
    <row r="386" spans="15:21" x14ac:dyDescent="0.25">
      <c r="O386" s="10">
        <f t="shared" si="29"/>
        <v>42.839999999999854</v>
      </c>
      <c r="P386" s="6">
        <f t="shared" si="31"/>
        <v>0</v>
      </c>
      <c r="Q386" s="6">
        <f t="shared" si="31"/>
        <v>0</v>
      </c>
      <c r="R386" s="6">
        <f t="shared" si="31"/>
        <v>0</v>
      </c>
      <c r="S386" s="6"/>
      <c r="T386" s="6"/>
      <c r="U386" s="6">
        <f t="shared" si="30"/>
        <v>0</v>
      </c>
    </row>
    <row r="387" spans="15:21" x14ac:dyDescent="0.25">
      <c r="O387" s="10">
        <f t="shared" si="29"/>
        <v>42.959999999999852</v>
      </c>
      <c r="P387" s="6">
        <f t="shared" si="31"/>
        <v>0</v>
      </c>
      <c r="Q387" s="6">
        <f t="shared" si="31"/>
        <v>0</v>
      </c>
      <c r="R387" s="6">
        <f t="shared" si="31"/>
        <v>0</v>
      </c>
      <c r="S387" s="6"/>
      <c r="T387" s="6"/>
      <c r="U387" s="6">
        <f t="shared" si="30"/>
        <v>0</v>
      </c>
    </row>
    <row r="388" spans="15:21" x14ac:dyDescent="0.25">
      <c r="O388" s="10">
        <f t="shared" si="29"/>
        <v>43.079999999999849</v>
      </c>
      <c r="P388" s="6">
        <f t="shared" si="31"/>
        <v>0</v>
      </c>
      <c r="Q388" s="6">
        <f t="shared" si="31"/>
        <v>0</v>
      </c>
      <c r="R388" s="6">
        <f t="shared" si="31"/>
        <v>0</v>
      </c>
      <c r="S388" s="6"/>
      <c r="T388" s="6"/>
      <c r="U388" s="6">
        <f t="shared" si="30"/>
        <v>0</v>
      </c>
    </row>
    <row r="389" spans="15:21" x14ac:dyDescent="0.25">
      <c r="O389" s="10">
        <f t="shared" si="29"/>
        <v>43.199999999999847</v>
      </c>
      <c r="P389" s="6">
        <f t="shared" si="31"/>
        <v>0</v>
      </c>
      <c r="Q389" s="6">
        <f t="shared" si="31"/>
        <v>0</v>
      </c>
      <c r="R389" s="6">
        <f t="shared" si="31"/>
        <v>0</v>
      </c>
      <c r="S389" s="6"/>
      <c r="T389" s="6"/>
      <c r="U389" s="6">
        <f t="shared" si="30"/>
        <v>0</v>
      </c>
    </row>
    <row r="390" spans="15:21" x14ac:dyDescent="0.25">
      <c r="O390" s="10">
        <f t="shared" si="29"/>
        <v>43.319999999999844</v>
      </c>
      <c r="P390" s="6">
        <f t="shared" si="31"/>
        <v>0</v>
      </c>
      <c r="Q390" s="6">
        <f t="shared" si="31"/>
        <v>0</v>
      </c>
      <c r="R390" s="6">
        <f t="shared" si="31"/>
        <v>0</v>
      </c>
      <c r="S390" s="6"/>
      <c r="T390" s="6"/>
      <c r="U390" s="6">
        <f t="shared" si="30"/>
        <v>0</v>
      </c>
    </row>
    <row r="391" spans="15:21" x14ac:dyDescent="0.25">
      <c r="O391" s="10">
        <f t="shared" si="29"/>
        <v>43.439999999999841</v>
      </c>
      <c r="P391" s="6">
        <f t="shared" si="31"/>
        <v>0</v>
      </c>
      <c r="Q391" s="6">
        <f t="shared" si="31"/>
        <v>0</v>
      </c>
      <c r="R391" s="6">
        <f t="shared" si="31"/>
        <v>0</v>
      </c>
      <c r="S391" s="6"/>
      <c r="T391" s="6"/>
      <c r="U391" s="6">
        <f t="shared" si="30"/>
        <v>0</v>
      </c>
    </row>
    <row r="392" spans="15:21" x14ac:dyDescent="0.25">
      <c r="O392" s="10">
        <f t="shared" si="29"/>
        <v>43.559999999999839</v>
      </c>
      <c r="P392" s="6">
        <f t="shared" si="31"/>
        <v>0</v>
      </c>
      <c r="Q392" s="6">
        <f t="shared" si="31"/>
        <v>0</v>
      </c>
      <c r="R392" s="6">
        <f t="shared" si="31"/>
        <v>0</v>
      </c>
      <c r="S392" s="6"/>
      <c r="T392" s="6"/>
      <c r="U392" s="6">
        <f t="shared" si="30"/>
        <v>0</v>
      </c>
    </row>
    <row r="393" spans="15:21" x14ac:dyDescent="0.25">
      <c r="O393" s="10">
        <f t="shared" si="29"/>
        <v>43.679999999999836</v>
      </c>
      <c r="P393" s="6">
        <f t="shared" si="31"/>
        <v>0</v>
      </c>
      <c r="Q393" s="6">
        <f t="shared" si="31"/>
        <v>0</v>
      </c>
      <c r="R393" s="6">
        <f t="shared" si="31"/>
        <v>0</v>
      </c>
      <c r="S393" s="6"/>
      <c r="T393" s="6"/>
      <c r="U393" s="6">
        <f t="shared" si="30"/>
        <v>0</v>
      </c>
    </row>
    <row r="394" spans="15:21" x14ac:dyDescent="0.25">
      <c r="O394" s="10">
        <f t="shared" si="29"/>
        <v>43.799999999999834</v>
      </c>
      <c r="P394" s="6">
        <f t="shared" si="31"/>
        <v>0</v>
      </c>
      <c r="Q394" s="6">
        <f t="shared" si="31"/>
        <v>0</v>
      </c>
      <c r="R394" s="6">
        <f t="shared" si="31"/>
        <v>0</v>
      </c>
      <c r="S394" s="6"/>
      <c r="T394" s="6"/>
      <c r="U394" s="6">
        <f t="shared" si="30"/>
        <v>0</v>
      </c>
    </row>
    <row r="395" spans="15:21" x14ac:dyDescent="0.25">
      <c r="O395" s="10">
        <f t="shared" si="29"/>
        <v>43.919999999999831</v>
      </c>
      <c r="P395" s="6">
        <f t="shared" si="31"/>
        <v>0</v>
      </c>
      <c r="Q395" s="6">
        <f t="shared" si="31"/>
        <v>0</v>
      </c>
      <c r="R395" s="6">
        <f t="shared" si="31"/>
        <v>0</v>
      </c>
      <c r="S395" s="6"/>
      <c r="T395" s="6"/>
      <c r="U395" s="6">
        <f t="shared" si="30"/>
        <v>0</v>
      </c>
    </row>
    <row r="396" spans="15:21" x14ac:dyDescent="0.25">
      <c r="O396" s="10">
        <f t="shared" si="29"/>
        <v>44.039999999999829</v>
      </c>
      <c r="P396" s="6">
        <f t="shared" si="31"/>
        <v>0</v>
      </c>
      <c r="Q396" s="6">
        <f t="shared" si="31"/>
        <v>0</v>
      </c>
      <c r="R396" s="6">
        <f t="shared" si="31"/>
        <v>0</v>
      </c>
      <c r="S396" s="6"/>
      <c r="T396" s="6"/>
      <c r="U396" s="6">
        <f t="shared" si="30"/>
        <v>0</v>
      </c>
    </row>
    <row r="397" spans="15:21" x14ac:dyDescent="0.25">
      <c r="O397" s="10">
        <f t="shared" si="29"/>
        <v>44.159999999999826</v>
      </c>
      <c r="P397" s="6">
        <f t="shared" si="31"/>
        <v>0</v>
      </c>
      <c r="Q397" s="6">
        <f t="shared" si="31"/>
        <v>0</v>
      </c>
      <c r="R397" s="6">
        <f t="shared" si="31"/>
        <v>0</v>
      </c>
      <c r="S397" s="6"/>
      <c r="T397" s="6"/>
      <c r="U397" s="6">
        <f t="shared" si="30"/>
        <v>0</v>
      </c>
    </row>
    <row r="398" spans="15:21" x14ac:dyDescent="0.25">
      <c r="O398" s="10">
        <f t="shared" si="29"/>
        <v>44.279999999999824</v>
      </c>
      <c r="P398" s="6">
        <f t="shared" si="31"/>
        <v>0</v>
      </c>
      <c r="Q398" s="6">
        <f t="shared" si="31"/>
        <v>0</v>
      </c>
      <c r="R398" s="6">
        <f t="shared" si="31"/>
        <v>0</v>
      </c>
      <c r="S398" s="6"/>
      <c r="T398" s="6"/>
      <c r="U398" s="6">
        <f t="shared" si="30"/>
        <v>0</v>
      </c>
    </row>
    <row r="399" spans="15:21" x14ac:dyDescent="0.25">
      <c r="O399" s="10">
        <f t="shared" si="29"/>
        <v>44.399999999999821</v>
      </c>
      <c r="P399" s="6">
        <f t="shared" si="31"/>
        <v>0</v>
      </c>
      <c r="Q399" s="6">
        <f t="shared" si="31"/>
        <v>0</v>
      </c>
      <c r="R399" s="6">
        <f t="shared" si="31"/>
        <v>0</v>
      </c>
      <c r="S399" s="6"/>
      <c r="T399" s="6"/>
      <c r="U399" s="6">
        <f t="shared" si="30"/>
        <v>0</v>
      </c>
    </row>
    <row r="400" spans="15:21" x14ac:dyDescent="0.25">
      <c r="O400" s="10">
        <f t="shared" si="29"/>
        <v>44.519999999999818</v>
      </c>
      <c r="P400" s="6">
        <f t="shared" si="31"/>
        <v>0</v>
      </c>
      <c r="Q400" s="6">
        <f t="shared" si="31"/>
        <v>0</v>
      </c>
      <c r="R400" s="6">
        <f t="shared" si="31"/>
        <v>0</v>
      </c>
      <c r="S400" s="6"/>
      <c r="T400" s="6"/>
      <c r="U400" s="6">
        <f t="shared" si="30"/>
        <v>0</v>
      </c>
    </row>
    <row r="401" spans="15:21" x14ac:dyDescent="0.25">
      <c r="O401" s="10">
        <f t="shared" si="29"/>
        <v>44.639999999999816</v>
      </c>
      <c r="P401" s="6">
        <f t="shared" si="31"/>
        <v>0</v>
      </c>
      <c r="Q401" s="6">
        <f t="shared" si="31"/>
        <v>0</v>
      </c>
      <c r="R401" s="6">
        <f t="shared" si="31"/>
        <v>0</v>
      </c>
      <c r="S401" s="6"/>
      <c r="T401" s="6"/>
      <c r="U401" s="6">
        <f t="shared" si="30"/>
        <v>0</v>
      </c>
    </row>
    <row r="402" spans="15:21" x14ac:dyDescent="0.25">
      <c r="O402" s="10">
        <f t="shared" si="29"/>
        <v>44.759999999999813</v>
      </c>
      <c r="P402" s="6">
        <f t="shared" si="31"/>
        <v>0</v>
      </c>
      <c r="Q402" s="6">
        <f t="shared" si="31"/>
        <v>0</v>
      </c>
      <c r="R402" s="6">
        <f t="shared" si="31"/>
        <v>0</v>
      </c>
      <c r="S402" s="6"/>
      <c r="T402" s="6"/>
      <c r="U402" s="6">
        <f t="shared" si="30"/>
        <v>0</v>
      </c>
    </row>
    <row r="403" spans="15:21" x14ac:dyDescent="0.25">
      <c r="O403" s="10">
        <f t="shared" si="29"/>
        <v>44.879999999999811</v>
      </c>
      <c r="P403" s="6">
        <f t="shared" si="31"/>
        <v>0</v>
      </c>
      <c r="Q403" s="6">
        <f t="shared" si="31"/>
        <v>0</v>
      </c>
      <c r="R403" s="6">
        <f t="shared" si="31"/>
        <v>0</v>
      </c>
      <c r="S403" s="6"/>
      <c r="T403" s="6"/>
      <c r="U403" s="6">
        <f t="shared" si="30"/>
        <v>0</v>
      </c>
    </row>
    <row r="404" spans="15:21" x14ac:dyDescent="0.25">
      <c r="O404" s="10">
        <f t="shared" si="29"/>
        <v>44.999999999999808</v>
      </c>
      <c r="P404" s="6">
        <f t="shared" si="31"/>
        <v>0</v>
      </c>
      <c r="Q404" s="6">
        <f t="shared" si="31"/>
        <v>0</v>
      </c>
      <c r="R404" s="6">
        <f t="shared" si="31"/>
        <v>0</v>
      </c>
      <c r="S404" s="6"/>
      <c r="T404" s="6"/>
      <c r="U404" s="6">
        <f t="shared" si="30"/>
        <v>0</v>
      </c>
    </row>
    <row r="405" spans="15:21" x14ac:dyDescent="0.25">
      <c r="O405" s="10">
        <f t="shared" si="29"/>
        <v>45.119999999999806</v>
      </c>
      <c r="P405" s="6">
        <f t="shared" si="31"/>
        <v>0</v>
      </c>
      <c r="Q405" s="6">
        <f t="shared" si="31"/>
        <v>0</v>
      </c>
      <c r="R405" s="6">
        <f t="shared" si="31"/>
        <v>0</v>
      </c>
      <c r="S405" s="6"/>
      <c r="T405" s="6"/>
      <c r="U405" s="6">
        <f t="shared" si="30"/>
        <v>0</v>
      </c>
    </row>
    <row r="406" spans="15:21" x14ac:dyDescent="0.25">
      <c r="O406" s="10">
        <f t="shared" si="29"/>
        <v>45.239999999999803</v>
      </c>
      <c r="P406" s="6">
        <f t="shared" si="31"/>
        <v>0</v>
      </c>
      <c r="Q406" s="6">
        <f t="shared" si="31"/>
        <v>0</v>
      </c>
      <c r="R406" s="6">
        <f t="shared" si="31"/>
        <v>0</v>
      </c>
      <c r="S406" s="6"/>
      <c r="T406" s="6"/>
      <c r="U406" s="6">
        <f t="shared" si="30"/>
        <v>0</v>
      </c>
    </row>
    <row r="407" spans="15:21" x14ac:dyDescent="0.25">
      <c r="O407" s="10">
        <f t="shared" si="29"/>
        <v>45.3599999999998</v>
      </c>
      <c r="P407" s="6">
        <f t="shared" si="31"/>
        <v>0</v>
      </c>
      <c r="Q407" s="6">
        <f t="shared" si="31"/>
        <v>0</v>
      </c>
      <c r="R407" s="6">
        <f t="shared" si="31"/>
        <v>0</v>
      </c>
      <c r="S407" s="6"/>
      <c r="T407" s="6"/>
      <c r="U407" s="6">
        <f t="shared" si="30"/>
        <v>0</v>
      </c>
    </row>
    <row r="408" spans="15:21" x14ac:dyDescent="0.25">
      <c r="O408" s="10">
        <f t="shared" si="29"/>
        <v>45.479999999999798</v>
      </c>
      <c r="P408" s="6">
        <f t="shared" si="31"/>
        <v>0</v>
      </c>
      <c r="Q408" s="6">
        <f t="shared" si="31"/>
        <v>0</v>
      </c>
      <c r="R408" s="6">
        <f t="shared" si="31"/>
        <v>0</v>
      </c>
      <c r="S408" s="6"/>
      <c r="T408" s="6"/>
      <c r="U408" s="6">
        <f t="shared" si="30"/>
        <v>0</v>
      </c>
    </row>
    <row r="409" spans="15:21" x14ac:dyDescent="0.25">
      <c r="O409" s="10">
        <f t="shared" si="29"/>
        <v>45.599999999999795</v>
      </c>
      <c r="P409" s="6">
        <f t="shared" si="31"/>
        <v>0</v>
      </c>
      <c r="Q409" s="6">
        <f t="shared" si="31"/>
        <v>0</v>
      </c>
      <c r="R409" s="6">
        <f t="shared" si="31"/>
        <v>0</v>
      </c>
      <c r="S409" s="6"/>
      <c r="T409" s="6"/>
      <c r="U409" s="6">
        <f t="shared" si="30"/>
        <v>0</v>
      </c>
    </row>
    <row r="410" spans="15:21" x14ac:dyDescent="0.25">
      <c r="O410" s="10">
        <f t="shared" si="29"/>
        <v>45.719999999999793</v>
      </c>
      <c r="P410" s="6">
        <f t="shared" si="31"/>
        <v>0</v>
      </c>
      <c r="Q410" s="6">
        <f t="shared" si="31"/>
        <v>0</v>
      </c>
      <c r="R410" s="6">
        <f t="shared" si="31"/>
        <v>0</v>
      </c>
      <c r="S410" s="6"/>
      <c r="T410" s="6"/>
      <c r="U410" s="6">
        <f t="shared" si="30"/>
        <v>0</v>
      </c>
    </row>
    <row r="411" spans="15:21" x14ac:dyDescent="0.25">
      <c r="O411" s="10">
        <f t="shared" si="29"/>
        <v>45.83999999999979</v>
      </c>
      <c r="P411" s="6">
        <f t="shared" si="31"/>
        <v>0</v>
      </c>
      <c r="Q411" s="6">
        <f t="shared" si="31"/>
        <v>0</v>
      </c>
      <c r="R411" s="6">
        <f t="shared" si="31"/>
        <v>0</v>
      </c>
      <c r="S411" s="6"/>
      <c r="T411" s="6"/>
      <c r="U411" s="6">
        <f t="shared" si="30"/>
        <v>0</v>
      </c>
    </row>
    <row r="412" spans="15:21" x14ac:dyDescent="0.25">
      <c r="O412" s="10">
        <f t="shared" si="29"/>
        <v>45.959999999999788</v>
      </c>
      <c r="P412" s="6">
        <f t="shared" si="31"/>
        <v>0</v>
      </c>
      <c r="Q412" s="6">
        <f t="shared" si="31"/>
        <v>0</v>
      </c>
      <c r="R412" s="6">
        <f t="shared" si="31"/>
        <v>0</v>
      </c>
      <c r="S412" s="6"/>
      <c r="T412" s="6"/>
      <c r="U412" s="6">
        <f t="shared" si="30"/>
        <v>0</v>
      </c>
    </row>
    <row r="413" spans="15:21" x14ac:dyDescent="0.25">
      <c r="O413" s="10">
        <f t="shared" si="29"/>
        <v>46.079999999999785</v>
      </c>
      <c r="P413" s="6">
        <f t="shared" si="31"/>
        <v>0</v>
      </c>
      <c r="Q413" s="6">
        <f t="shared" si="31"/>
        <v>0</v>
      </c>
      <c r="R413" s="6">
        <f t="shared" si="31"/>
        <v>0</v>
      </c>
      <c r="S413" s="6"/>
      <c r="T413" s="6"/>
      <c r="U413" s="6">
        <f t="shared" si="30"/>
        <v>0</v>
      </c>
    </row>
    <row r="414" spans="15:21" x14ac:dyDescent="0.25">
      <c r="O414" s="10">
        <f t="shared" si="29"/>
        <v>46.199999999999783</v>
      </c>
      <c r="P414" s="6">
        <f t="shared" si="31"/>
        <v>0</v>
      </c>
      <c r="Q414" s="6">
        <f t="shared" si="31"/>
        <v>0</v>
      </c>
      <c r="R414" s="6">
        <f t="shared" si="31"/>
        <v>0</v>
      </c>
      <c r="S414" s="6"/>
      <c r="T414" s="6"/>
      <c r="U414" s="6">
        <f t="shared" si="30"/>
        <v>0</v>
      </c>
    </row>
    <row r="415" spans="15:21" x14ac:dyDescent="0.25">
      <c r="O415" s="10">
        <f t="shared" si="29"/>
        <v>46.31999999999978</v>
      </c>
      <c r="P415" s="6">
        <f t="shared" si="31"/>
        <v>0</v>
      </c>
      <c r="Q415" s="6">
        <f t="shared" si="31"/>
        <v>0</v>
      </c>
      <c r="R415" s="6">
        <f t="shared" si="31"/>
        <v>0</v>
      </c>
      <c r="S415" s="6"/>
      <c r="T415" s="6"/>
      <c r="U415" s="6">
        <f t="shared" si="30"/>
        <v>0</v>
      </c>
    </row>
    <row r="416" spans="15:21" x14ac:dyDescent="0.25">
      <c r="O416" s="10">
        <f t="shared" si="29"/>
        <v>46.439999999999777</v>
      </c>
      <c r="P416" s="6">
        <f t="shared" si="31"/>
        <v>0</v>
      </c>
      <c r="Q416" s="6">
        <f t="shared" si="31"/>
        <v>0</v>
      </c>
      <c r="R416" s="6">
        <f t="shared" si="31"/>
        <v>0</v>
      </c>
      <c r="S416" s="6"/>
      <c r="T416" s="6"/>
      <c r="U416" s="6">
        <f t="shared" si="30"/>
        <v>0</v>
      </c>
    </row>
    <row r="417" spans="15:21" x14ac:dyDescent="0.25">
      <c r="O417" s="10">
        <f t="shared" si="29"/>
        <v>46.559999999999775</v>
      </c>
      <c r="P417" s="6">
        <f t="shared" si="31"/>
        <v>0</v>
      </c>
      <c r="Q417" s="6">
        <f t="shared" si="31"/>
        <v>0</v>
      </c>
      <c r="R417" s="6">
        <f t="shared" si="31"/>
        <v>0</v>
      </c>
      <c r="S417" s="6"/>
      <c r="T417" s="6"/>
      <c r="U417" s="6">
        <f t="shared" si="30"/>
        <v>0</v>
      </c>
    </row>
    <row r="418" spans="15:21" x14ac:dyDescent="0.25">
      <c r="O418" s="10">
        <f t="shared" si="29"/>
        <v>46.679999999999772</v>
      </c>
      <c r="P418" s="6">
        <f t="shared" si="31"/>
        <v>0</v>
      </c>
      <c r="Q418" s="6">
        <f t="shared" si="31"/>
        <v>0</v>
      </c>
      <c r="R418" s="6">
        <f t="shared" si="31"/>
        <v>0</v>
      </c>
      <c r="S418" s="6"/>
      <c r="T418" s="6"/>
      <c r="U418" s="6">
        <f t="shared" si="30"/>
        <v>0</v>
      </c>
    </row>
    <row r="419" spans="15:21" x14ac:dyDescent="0.25">
      <c r="O419" s="10">
        <f t="shared" si="29"/>
        <v>46.79999999999977</v>
      </c>
      <c r="P419" s="6">
        <f t="shared" si="31"/>
        <v>0</v>
      </c>
      <c r="Q419" s="6">
        <f t="shared" si="31"/>
        <v>0</v>
      </c>
      <c r="R419" s="6">
        <f t="shared" si="31"/>
        <v>0</v>
      </c>
      <c r="S419" s="6"/>
      <c r="T419" s="6"/>
      <c r="U419" s="6">
        <f t="shared" si="30"/>
        <v>0</v>
      </c>
    </row>
    <row r="420" spans="15:21" x14ac:dyDescent="0.25">
      <c r="O420" s="10">
        <f t="shared" si="29"/>
        <v>46.919999999999767</v>
      </c>
      <c r="P420" s="6">
        <f t="shared" si="31"/>
        <v>0</v>
      </c>
      <c r="Q420" s="6">
        <f t="shared" si="31"/>
        <v>0</v>
      </c>
      <c r="R420" s="6">
        <f t="shared" si="31"/>
        <v>0</v>
      </c>
      <c r="S420" s="6"/>
      <c r="T420" s="6"/>
      <c r="U420" s="6">
        <f t="shared" si="30"/>
        <v>0</v>
      </c>
    </row>
    <row r="421" spans="15:21" x14ac:dyDescent="0.25">
      <c r="O421" s="10">
        <f t="shared" si="29"/>
        <v>47.039999999999765</v>
      </c>
      <c r="P421" s="6">
        <f t="shared" si="31"/>
        <v>0</v>
      </c>
      <c r="Q421" s="6">
        <f t="shared" si="31"/>
        <v>0</v>
      </c>
      <c r="R421" s="6">
        <f t="shared" si="31"/>
        <v>0</v>
      </c>
      <c r="S421" s="6"/>
      <c r="T421" s="6"/>
      <c r="U421" s="6">
        <f t="shared" si="30"/>
        <v>0</v>
      </c>
    </row>
    <row r="422" spans="15:21" x14ac:dyDescent="0.25">
      <c r="O422" s="10">
        <f t="shared" si="29"/>
        <v>47.159999999999762</v>
      </c>
      <c r="P422" s="6">
        <f t="shared" si="31"/>
        <v>0</v>
      </c>
      <c r="Q422" s="6">
        <f t="shared" si="31"/>
        <v>0</v>
      </c>
      <c r="R422" s="6">
        <f t="shared" si="31"/>
        <v>0</v>
      </c>
      <c r="S422" s="6"/>
      <c r="T422" s="6"/>
      <c r="U422" s="6">
        <f t="shared" si="30"/>
        <v>0</v>
      </c>
    </row>
    <row r="423" spans="15:21" x14ac:dyDescent="0.25">
      <c r="O423" s="10">
        <f t="shared" si="29"/>
        <v>47.27999999999976</v>
      </c>
      <c r="P423" s="6">
        <f t="shared" si="31"/>
        <v>0</v>
      </c>
      <c r="Q423" s="6">
        <f t="shared" si="31"/>
        <v>0</v>
      </c>
      <c r="R423" s="6">
        <f t="shared" si="31"/>
        <v>0</v>
      </c>
      <c r="S423" s="6"/>
      <c r="T423" s="6"/>
      <c r="U423" s="6">
        <f t="shared" si="30"/>
        <v>0</v>
      </c>
    </row>
    <row r="424" spans="15:21" x14ac:dyDescent="0.25">
      <c r="O424" s="10">
        <f t="shared" si="29"/>
        <v>47.399999999999757</v>
      </c>
      <c r="P424" s="6">
        <f t="shared" si="31"/>
        <v>0</v>
      </c>
      <c r="Q424" s="6">
        <f t="shared" si="31"/>
        <v>0</v>
      </c>
      <c r="R424" s="6">
        <f t="shared" si="31"/>
        <v>0</v>
      </c>
      <c r="S424" s="6"/>
      <c r="T424" s="6"/>
      <c r="U424" s="6">
        <f t="shared" si="30"/>
        <v>0</v>
      </c>
    </row>
    <row r="425" spans="15:21" x14ac:dyDescent="0.25">
      <c r="O425" s="10">
        <f t="shared" si="29"/>
        <v>47.519999999999754</v>
      </c>
      <c r="P425" s="6">
        <f t="shared" si="31"/>
        <v>0</v>
      </c>
      <c r="Q425" s="6">
        <f t="shared" si="31"/>
        <v>0</v>
      </c>
      <c r="R425" s="6">
        <f t="shared" si="31"/>
        <v>0</v>
      </c>
      <c r="S425" s="6"/>
      <c r="T425" s="6"/>
      <c r="U425" s="6">
        <f t="shared" si="30"/>
        <v>0</v>
      </c>
    </row>
    <row r="426" spans="15:21" x14ac:dyDescent="0.25">
      <c r="O426" s="10">
        <f t="shared" si="29"/>
        <v>47.639999999999752</v>
      </c>
      <c r="P426" s="6">
        <f t="shared" si="31"/>
        <v>0</v>
      </c>
      <c r="Q426" s="6">
        <f t="shared" si="31"/>
        <v>0</v>
      </c>
      <c r="R426" s="6">
        <f t="shared" si="31"/>
        <v>0</v>
      </c>
      <c r="S426" s="6"/>
      <c r="T426" s="6"/>
      <c r="U426" s="6">
        <f t="shared" si="30"/>
        <v>0</v>
      </c>
    </row>
    <row r="427" spans="15:21" x14ac:dyDescent="0.25">
      <c r="O427" s="10">
        <f t="shared" si="29"/>
        <v>47.759999999999749</v>
      </c>
      <c r="P427" s="6">
        <f t="shared" si="31"/>
        <v>0</v>
      </c>
      <c r="Q427" s="6">
        <f t="shared" si="31"/>
        <v>0</v>
      </c>
      <c r="R427" s="6">
        <f t="shared" si="31"/>
        <v>0</v>
      </c>
      <c r="S427" s="6"/>
      <c r="T427" s="6"/>
      <c r="U427" s="6">
        <f t="shared" si="30"/>
        <v>0</v>
      </c>
    </row>
    <row r="428" spans="15:21" x14ac:dyDescent="0.25">
      <c r="O428" s="10">
        <f t="shared" si="29"/>
        <v>47.879999999999747</v>
      </c>
      <c r="P428" s="6">
        <f t="shared" si="31"/>
        <v>0</v>
      </c>
      <c r="Q428" s="6">
        <f t="shared" si="31"/>
        <v>0</v>
      </c>
      <c r="R428" s="6">
        <f t="shared" si="31"/>
        <v>0</v>
      </c>
      <c r="S428" s="6"/>
      <c r="T428" s="6"/>
      <c r="U428" s="6">
        <f t="shared" si="30"/>
        <v>0</v>
      </c>
    </row>
    <row r="429" spans="15:21" x14ac:dyDescent="0.25">
      <c r="O429" s="10">
        <f t="shared" si="29"/>
        <v>47.999999999999744</v>
      </c>
      <c r="P429" s="6">
        <f t="shared" si="31"/>
        <v>0</v>
      </c>
      <c r="Q429" s="6">
        <f t="shared" si="31"/>
        <v>0</v>
      </c>
      <c r="R429" s="6">
        <f t="shared" si="31"/>
        <v>0</v>
      </c>
      <c r="S429" s="6"/>
      <c r="T429" s="6"/>
      <c r="U429" s="6">
        <f t="shared" si="30"/>
        <v>0</v>
      </c>
    </row>
    <row r="430" spans="15:21" x14ac:dyDescent="0.25">
      <c r="O430" s="10">
        <f t="shared" si="29"/>
        <v>48.119999999999742</v>
      </c>
      <c r="P430" s="6">
        <f t="shared" si="31"/>
        <v>0</v>
      </c>
      <c r="Q430" s="6">
        <f t="shared" si="31"/>
        <v>0</v>
      </c>
      <c r="R430" s="6">
        <f t="shared" si="31"/>
        <v>0</v>
      </c>
      <c r="S430" s="6"/>
      <c r="T430" s="6"/>
      <c r="U430" s="6">
        <f t="shared" si="30"/>
        <v>0</v>
      </c>
    </row>
    <row r="431" spans="15:21" x14ac:dyDescent="0.25">
      <c r="O431" s="10">
        <f t="shared" si="29"/>
        <v>48.239999999999739</v>
      </c>
      <c r="P431" s="6">
        <f t="shared" si="31"/>
        <v>0</v>
      </c>
      <c r="Q431" s="6">
        <f t="shared" si="31"/>
        <v>0</v>
      </c>
      <c r="R431" s="6">
        <f t="shared" si="31"/>
        <v>0</v>
      </c>
      <c r="S431" s="6"/>
      <c r="T431" s="6"/>
      <c r="U431" s="6">
        <f t="shared" si="30"/>
        <v>0</v>
      </c>
    </row>
    <row r="432" spans="15:21" x14ac:dyDescent="0.25">
      <c r="O432" s="10">
        <f t="shared" si="29"/>
        <v>48.359999999999737</v>
      </c>
      <c r="P432" s="6">
        <f t="shared" si="31"/>
        <v>0</v>
      </c>
      <c r="Q432" s="6">
        <f t="shared" si="31"/>
        <v>0</v>
      </c>
      <c r="R432" s="6">
        <f t="shared" si="31"/>
        <v>0</v>
      </c>
      <c r="S432" s="6"/>
      <c r="T432" s="6"/>
      <c r="U432" s="6">
        <f t="shared" si="30"/>
        <v>0</v>
      </c>
    </row>
    <row r="433" spans="15:21" x14ac:dyDescent="0.25">
      <c r="O433" s="10">
        <f t="shared" si="29"/>
        <v>48.479999999999734</v>
      </c>
      <c r="P433" s="6">
        <f t="shared" si="31"/>
        <v>0</v>
      </c>
      <c r="Q433" s="6">
        <f t="shared" si="31"/>
        <v>0</v>
      </c>
      <c r="R433" s="6">
        <f t="shared" si="31"/>
        <v>0</v>
      </c>
      <c r="S433" s="6"/>
      <c r="T433" s="6"/>
      <c r="U433" s="6">
        <f t="shared" si="30"/>
        <v>0</v>
      </c>
    </row>
    <row r="434" spans="15:21" x14ac:dyDescent="0.25">
      <c r="O434" s="10">
        <f t="shared" si="29"/>
        <v>48.599999999999731</v>
      </c>
      <c r="P434" s="6">
        <f t="shared" si="31"/>
        <v>0</v>
      </c>
      <c r="Q434" s="6">
        <f t="shared" si="31"/>
        <v>0</v>
      </c>
      <c r="R434" s="6">
        <f t="shared" si="31"/>
        <v>0</v>
      </c>
      <c r="S434" s="6"/>
      <c r="T434" s="6"/>
      <c r="U434" s="6">
        <f t="shared" si="30"/>
        <v>0</v>
      </c>
    </row>
    <row r="435" spans="15:21" x14ac:dyDescent="0.25">
      <c r="O435" s="10">
        <f t="shared" si="29"/>
        <v>48.719999999999729</v>
      </c>
      <c r="P435" s="6">
        <f t="shared" si="31"/>
        <v>0</v>
      </c>
      <c r="Q435" s="6">
        <f t="shared" si="31"/>
        <v>0</v>
      </c>
      <c r="R435" s="6">
        <f t="shared" si="31"/>
        <v>0</v>
      </c>
      <c r="S435" s="6"/>
      <c r="T435" s="6"/>
      <c r="U435" s="6">
        <f t="shared" si="30"/>
        <v>0</v>
      </c>
    </row>
    <row r="436" spans="15:21" x14ac:dyDescent="0.25">
      <c r="O436" s="10">
        <f t="shared" si="29"/>
        <v>48.839999999999726</v>
      </c>
      <c r="P436" s="6">
        <f t="shared" si="31"/>
        <v>0</v>
      </c>
      <c r="Q436" s="6">
        <f t="shared" si="31"/>
        <v>0</v>
      </c>
      <c r="R436" s="6">
        <f t="shared" si="31"/>
        <v>0</v>
      </c>
      <c r="S436" s="6"/>
      <c r="T436" s="6"/>
      <c r="U436" s="6">
        <f t="shared" si="30"/>
        <v>0</v>
      </c>
    </row>
    <row r="437" spans="15:21" x14ac:dyDescent="0.25">
      <c r="O437" s="10">
        <f t="shared" si="29"/>
        <v>48.959999999999724</v>
      </c>
      <c r="P437" s="6">
        <f t="shared" si="31"/>
        <v>0</v>
      </c>
      <c r="Q437" s="6">
        <f t="shared" si="31"/>
        <v>0</v>
      </c>
      <c r="R437" s="6">
        <f t="shared" si="31"/>
        <v>0</v>
      </c>
      <c r="S437" s="6"/>
      <c r="T437" s="6"/>
      <c r="U437" s="6">
        <f t="shared" si="30"/>
        <v>0</v>
      </c>
    </row>
    <row r="438" spans="15:21" x14ac:dyDescent="0.25">
      <c r="O438" s="10">
        <f t="shared" si="29"/>
        <v>49.079999999999721</v>
      </c>
      <c r="P438" s="6">
        <f t="shared" si="31"/>
        <v>0</v>
      </c>
      <c r="Q438" s="6">
        <f t="shared" si="31"/>
        <v>0</v>
      </c>
      <c r="R438" s="6">
        <f t="shared" si="31"/>
        <v>0</v>
      </c>
      <c r="S438" s="6"/>
      <c r="T438" s="6"/>
      <c r="U438" s="6">
        <f t="shared" si="30"/>
        <v>0</v>
      </c>
    </row>
    <row r="439" spans="15:21" x14ac:dyDescent="0.25">
      <c r="O439" s="10">
        <f t="shared" si="29"/>
        <v>49.199999999999719</v>
      </c>
      <c r="P439" s="6">
        <f t="shared" si="31"/>
        <v>0</v>
      </c>
      <c r="Q439" s="6">
        <f t="shared" si="31"/>
        <v>0</v>
      </c>
      <c r="R439" s="6">
        <f t="shared" si="31"/>
        <v>0</v>
      </c>
      <c r="S439" s="6"/>
      <c r="T439" s="6"/>
      <c r="U439" s="6">
        <f t="shared" si="30"/>
        <v>0</v>
      </c>
    </row>
    <row r="440" spans="15:21" x14ac:dyDescent="0.25">
      <c r="O440" s="10">
        <f t="shared" ref="O440:O503" si="32">O439+$V$25</f>
        <v>49.319999999999716</v>
      </c>
      <c r="P440" s="6">
        <f t="shared" si="31"/>
        <v>0</v>
      </c>
      <c r="Q440" s="6">
        <f t="shared" si="31"/>
        <v>0</v>
      </c>
      <c r="R440" s="6">
        <f t="shared" si="31"/>
        <v>0</v>
      </c>
      <c r="S440" s="6"/>
      <c r="T440" s="6"/>
      <c r="U440" s="6">
        <f t="shared" ref="U440:U503" si="33">P440*P$25+Q440*Q$25+R440*R$25</f>
        <v>0</v>
      </c>
    </row>
    <row r="441" spans="15:21" x14ac:dyDescent="0.25">
      <c r="O441" s="10">
        <f t="shared" si="32"/>
        <v>49.439999999999714</v>
      </c>
      <c r="P441" s="6">
        <f t="shared" ref="P441:R504" si="34">EXP(-(($O441-P$26/2)^2))</f>
        <v>0</v>
      </c>
      <c r="Q441" s="6">
        <f t="shared" si="34"/>
        <v>0</v>
      </c>
      <c r="R441" s="6">
        <f t="shared" si="34"/>
        <v>0</v>
      </c>
      <c r="S441" s="6"/>
      <c r="T441" s="6"/>
      <c r="U441" s="6">
        <f t="shared" si="33"/>
        <v>0</v>
      </c>
    </row>
    <row r="442" spans="15:21" x14ac:dyDescent="0.25">
      <c r="O442" s="10">
        <f t="shared" si="32"/>
        <v>49.559999999999711</v>
      </c>
      <c r="P442" s="6">
        <f t="shared" si="34"/>
        <v>0</v>
      </c>
      <c r="Q442" s="6">
        <f t="shared" si="34"/>
        <v>0</v>
      </c>
      <c r="R442" s="6">
        <f t="shared" si="34"/>
        <v>0</v>
      </c>
      <c r="S442" s="6"/>
      <c r="T442" s="6"/>
      <c r="U442" s="6">
        <f t="shared" si="33"/>
        <v>0</v>
      </c>
    </row>
    <row r="443" spans="15:21" x14ac:dyDescent="0.25">
      <c r="O443" s="10">
        <f t="shared" si="32"/>
        <v>49.679999999999708</v>
      </c>
      <c r="P443" s="6">
        <f t="shared" si="34"/>
        <v>0</v>
      </c>
      <c r="Q443" s="6">
        <f t="shared" si="34"/>
        <v>0</v>
      </c>
      <c r="R443" s="6">
        <f t="shared" si="34"/>
        <v>0</v>
      </c>
      <c r="S443" s="6"/>
      <c r="T443" s="6"/>
      <c r="U443" s="6">
        <f t="shared" si="33"/>
        <v>0</v>
      </c>
    </row>
    <row r="444" spans="15:21" x14ac:dyDescent="0.25">
      <c r="O444" s="10">
        <f t="shared" si="32"/>
        <v>49.799999999999706</v>
      </c>
      <c r="P444" s="6">
        <f t="shared" si="34"/>
        <v>0</v>
      </c>
      <c r="Q444" s="6">
        <f t="shared" si="34"/>
        <v>0</v>
      </c>
      <c r="R444" s="6">
        <f t="shared" si="34"/>
        <v>0</v>
      </c>
      <c r="S444" s="6"/>
      <c r="T444" s="6"/>
      <c r="U444" s="6">
        <f t="shared" si="33"/>
        <v>0</v>
      </c>
    </row>
    <row r="445" spans="15:21" x14ac:dyDescent="0.25">
      <c r="O445" s="10">
        <f t="shared" si="32"/>
        <v>49.919999999999703</v>
      </c>
      <c r="P445" s="6">
        <f t="shared" si="34"/>
        <v>0</v>
      </c>
      <c r="Q445" s="6">
        <f t="shared" si="34"/>
        <v>0</v>
      </c>
      <c r="R445" s="6">
        <f t="shared" si="34"/>
        <v>0</v>
      </c>
      <c r="S445" s="6"/>
      <c r="T445" s="6"/>
      <c r="U445" s="6">
        <f t="shared" si="33"/>
        <v>0</v>
      </c>
    </row>
    <row r="446" spans="15:21" x14ac:dyDescent="0.25">
      <c r="O446" s="10">
        <f t="shared" si="32"/>
        <v>50.039999999999701</v>
      </c>
      <c r="P446" s="6">
        <f t="shared" si="34"/>
        <v>0</v>
      </c>
      <c r="Q446" s="6">
        <f t="shared" si="34"/>
        <v>0</v>
      </c>
      <c r="R446" s="6">
        <f t="shared" si="34"/>
        <v>0</v>
      </c>
      <c r="S446" s="6"/>
      <c r="T446" s="6"/>
      <c r="U446" s="6">
        <f t="shared" si="33"/>
        <v>0</v>
      </c>
    </row>
    <row r="447" spans="15:21" x14ac:dyDescent="0.25">
      <c r="O447" s="10">
        <f t="shared" si="32"/>
        <v>50.159999999999698</v>
      </c>
      <c r="P447" s="6">
        <f t="shared" si="34"/>
        <v>0</v>
      </c>
      <c r="Q447" s="6">
        <f t="shared" si="34"/>
        <v>0</v>
      </c>
      <c r="R447" s="6">
        <f t="shared" si="34"/>
        <v>0</v>
      </c>
      <c r="S447" s="6"/>
      <c r="T447" s="6"/>
      <c r="U447" s="6">
        <f t="shared" si="33"/>
        <v>0</v>
      </c>
    </row>
    <row r="448" spans="15:21" x14ac:dyDescent="0.25">
      <c r="O448" s="10">
        <f t="shared" si="32"/>
        <v>50.279999999999696</v>
      </c>
      <c r="P448" s="6">
        <f t="shared" si="34"/>
        <v>0</v>
      </c>
      <c r="Q448" s="6">
        <f t="shared" si="34"/>
        <v>0</v>
      </c>
      <c r="R448" s="6">
        <f t="shared" si="34"/>
        <v>0</v>
      </c>
      <c r="S448" s="6"/>
      <c r="T448" s="6"/>
      <c r="U448" s="6">
        <f t="shared" si="33"/>
        <v>0</v>
      </c>
    </row>
    <row r="449" spans="15:21" x14ac:dyDescent="0.25">
      <c r="O449" s="10">
        <f t="shared" si="32"/>
        <v>50.399999999999693</v>
      </c>
      <c r="P449" s="6">
        <f t="shared" si="34"/>
        <v>0</v>
      </c>
      <c r="Q449" s="6">
        <f t="shared" si="34"/>
        <v>0</v>
      </c>
      <c r="R449" s="6">
        <f t="shared" si="34"/>
        <v>0</v>
      </c>
      <c r="S449" s="6"/>
      <c r="T449" s="6"/>
      <c r="U449" s="6">
        <f t="shared" si="33"/>
        <v>0</v>
      </c>
    </row>
    <row r="450" spans="15:21" x14ac:dyDescent="0.25">
      <c r="O450" s="10">
        <f t="shared" si="32"/>
        <v>50.51999999999969</v>
      </c>
      <c r="P450" s="6">
        <f t="shared" si="34"/>
        <v>0</v>
      </c>
      <c r="Q450" s="6">
        <f t="shared" si="34"/>
        <v>0</v>
      </c>
      <c r="R450" s="6">
        <f t="shared" si="34"/>
        <v>0</v>
      </c>
      <c r="S450" s="6"/>
      <c r="T450" s="6"/>
      <c r="U450" s="6">
        <f t="shared" si="33"/>
        <v>0</v>
      </c>
    </row>
    <row r="451" spans="15:21" x14ac:dyDescent="0.25">
      <c r="O451" s="10">
        <f t="shared" si="32"/>
        <v>50.639999999999688</v>
      </c>
      <c r="P451" s="6">
        <f t="shared" si="34"/>
        <v>0</v>
      </c>
      <c r="Q451" s="6">
        <f t="shared" si="34"/>
        <v>0</v>
      </c>
      <c r="R451" s="6">
        <f t="shared" si="34"/>
        <v>0</v>
      </c>
      <c r="S451" s="6"/>
      <c r="T451" s="6"/>
      <c r="U451" s="6">
        <f t="shared" si="33"/>
        <v>0</v>
      </c>
    </row>
    <row r="452" spans="15:21" x14ac:dyDescent="0.25">
      <c r="O452" s="10">
        <f t="shared" si="32"/>
        <v>50.759999999999685</v>
      </c>
      <c r="P452" s="6">
        <f t="shared" si="34"/>
        <v>0</v>
      </c>
      <c r="Q452" s="6">
        <f t="shared" si="34"/>
        <v>0</v>
      </c>
      <c r="R452" s="6">
        <f t="shared" si="34"/>
        <v>0</v>
      </c>
      <c r="S452" s="6"/>
      <c r="T452" s="6"/>
      <c r="U452" s="6">
        <f t="shared" si="33"/>
        <v>0</v>
      </c>
    </row>
    <row r="453" spans="15:21" x14ac:dyDescent="0.25">
      <c r="O453" s="10">
        <f t="shared" si="32"/>
        <v>50.879999999999683</v>
      </c>
      <c r="P453" s="6">
        <f t="shared" si="34"/>
        <v>0</v>
      </c>
      <c r="Q453" s="6">
        <f t="shared" si="34"/>
        <v>0</v>
      </c>
      <c r="R453" s="6">
        <f t="shared" si="34"/>
        <v>0</v>
      </c>
      <c r="S453" s="6"/>
      <c r="T453" s="6"/>
      <c r="U453" s="6">
        <f t="shared" si="33"/>
        <v>0</v>
      </c>
    </row>
    <row r="454" spans="15:21" x14ac:dyDescent="0.25">
      <c r="O454" s="10">
        <f t="shared" si="32"/>
        <v>50.99999999999968</v>
      </c>
      <c r="P454" s="6">
        <f t="shared" si="34"/>
        <v>0</v>
      </c>
      <c r="Q454" s="6">
        <f t="shared" si="34"/>
        <v>0</v>
      </c>
      <c r="R454" s="6">
        <f t="shared" si="34"/>
        <v>0</v>
      </c>
      <c r="S454" s="6"/>
      <c r="T454" s="6"/>
      <c r="U454" s="6">
        <f t="shared" si="33"/>
        <v>0</v>
      </c>
    </row>
    <row r="455" spans="15:21" x14ac:dyDescent="0.25">
      <c r="O455" s="10">
        <f t="shared" si="32"/>
        <v>51.119999999999678</v>
      </c>
      <c r="P455" s="6">
        <f t="shared" si="34"/>
        <v>0</v>
      </c>
      <c r="Q455" s="6">
        <f t="shared" si="34"/>
        <v>0</v>
      </c>
      <c r="R455" s="6">
        <f t="shared" si="34"/>
        <v>0</v>
      </c>
      <c r="S455" s="6"/>
      <c r="T455" s="6"/>
      <c r="U455" s="6">
        <f t="shared" si="33"/>
        <v>0</v>
      </c>
    </row>
    <row r="456" spans="15:21" x14ac:dyDescent="0.25">
      <c r="O456" s="10">
        <f t="shared" si="32"/>
        <v>51.239999999999675</v>
      </c>
      <c r="P456" s="6">
        <f t="shared" si="34"/>
        <v>0</v>
      </c>
      <c r="Q456" s="6">
        <f t="shared" si="34"/>
        <v>0</v>
      </c>
      <c r="R456" s="6">
        <f t="shared" si="34"/>
        <v>0</v>
      </c>
      <c r="S456" s="6"/>
      <c r="T456" s="6"/>
      <c r="U456" s="6">
        <f t="shared" si="33"/>
        <v>0</v>
      </c>
    </row>
    <row r="457" spans="15:21" x14ac:dyDescent="0.25">
      <c r="O457" s="10">
        <f t="shared" si="32"/>
        <v>51.359999999999673</v>
      </c>
      <c r="P457" s="6">
        <f t="shared" si="34"/>
        <v>0</v>
      </c>
      <c r="Q457" s="6">
        <f t="shared" si="34"/>
        <v>0</v>
      </c>
      <c r="R457" s="6">
        <f t="shared" si="34"/>
        <v>0</v>
      </c>
      <c r="S457" s="6"/>
      <c r="T457" s="6"/>
      <c r="U457" s="6">
        <f t="shared" si="33"/>
        <v>0</v>
      </c>
    </row>
    <row r="458" spans="15:21" x14ac:dyDescent="0.25">
      <c r="O458" s="10">
        <f t="shared" si="32"/>
        <v>51.47999999999967</v>
      </c>
      <c r="P458" s="6">
        <f t="shared" si="34"/>
        <v>0</v>
      </c>
      <c r="Q458" s="6">
        <f t="shared" si="34"/>
        <v>0</v>
      </c>
      <c r="R458" s="6">
        <f t="shared" si="34"/>
        <v>0</v>
      </c>
      <c r="S458" s="6"/>
      <c r="T458" s="6"/>
      <c r="U458" s="6">
        <f t="shared" si="33"/>
        <v>0</v>
      </c>
    </row>
    <row r="459" spans="15:21" x14ac:dyDescent="0.25">
      <c r="O459" s="10">
        <f t="shared" si="32"/>
        <v>51.599999999999667</v>
      </c>
      <c r="P459" s="6">
        <f t="shared" si="34"/>
        <v>0</v>
      </c>
      <c r="Q459" s="6">
        <f t="shared" si="34"/>
        <v>0</v>
      </c>
      <c r="R459" s="6">
        <f t="shared" si="34"/>
        <v>0</v>
      </c>
      <c r="S459" s="6"/>
      <c r="T459" s="6"/>
      <c r="U459" s="6">
        <f t="shared" si="33"/>
        <v>0</v>
      </c>
    </row>
    <row r="460" spans="15:21" x14ac:dyDescent="0.25">
      <c r="O460" s="10">
        <f t="shared" si="32"/>
        <v>51.719999999999665</v>
      </c>
      <c r="P460" s="6">
        <f t="shared" si="34"/>
        <v>0</v>
      </c>
      <c r="Q460" s="6">
        <f t="shared" si="34"/>
        <v>0</v>
      </c>
      <c r="R460" s="6">
        <f t="shared" si="34"/>
        <v>0</v>
      </c>
      <c r="S460" s="6"/>
      <c r="T460" s="6"/>
      <c r="U460" s="6">
        <f t="shared" si="33"/>
        <v>0</v>
      </c>
    </row>
    <row r="461" spans="15:21" x14ac:dyDescent="0.25">
      <c r="O461" s="10">
        <f t="shared" si="32"/>
        <v>51.839999999999662</v>
      </c>
      <c r="P461" s="6">
        <f t="shared" si="34"/>
        <v>0</v>
      </c>
      <c r="Q461" s="6">
        <f t="shared" si="34"/>
        <v>0</v>
      </c>
      <c r="R461" s="6">
        <f t="shared" si="34"/>
        <v>0</v>
      </c>
      <c r="S461" s="6"/>
      <c r="T461" s="6"/>
      <c r="U461" s="6">
        <f t="shared" si="33"/>
        <v>0</v>
      </c>
    </row>
    <row r="462" spans="15:21" x14ac:dyDescent="0.25">
      <c r="O462" s="10">
        <f t="shared" si="32"/>
        <v>51.95999999999966</v>
      </c>
      <c r="P462" s="6">
        <f t="shared" si="34"/>
        <v>0</v>
      </c>
      <c r="Q462" s="6">
        <f t="shared" si="34"/>
        <v>0</v>
      </c>
      <c r="R462" s="6">
        <f t="shared" si="34"/>
        <v>0</v>
      </c>
      <c r="S462" s="6"/>
      <c r="T462" s="6"/>
      <c r="U462" s="6">
        <f t="shared" si="33"/>
        <v>0</v>
      </c>
    </row>
    <row r="463" spans="15:21" x14ac:dyDescent="0.25">
      <c r="O463" s="10">
        <f t="shared" si="32"/>
        <v>52.079999999999657</v>
      </c>
      <c r="P463" s="6">
        <f t="shared" si="34"/>
        <v>0</v>
      </c>
      <c r="Q463" s="6">
        <f t="shared" si="34"/>
        <v>0</v>
      </c>
      <c r="R463" s="6">
        <f t="shared" si="34"/>
        <v>0</v>
      </c>
      <c r="S463" s="6"/>
      <c r="T463" s="6"/>
      <c r="U463" s="6">
        <f t="shared" si="33"/>
        <v>0</v>
      </c>
    </row>
    <row r="464" spans="15:21" x14ac:dyDescent="0.25">
      <c r="O464" s="10">
        <f t="shared" si="32"/>
        <v>52.199999999999655</v>
      </c>
      <c r="P464" s="6">
        <f t="shared" si="34"/>
        <v>0</v>
      </c>
      <c r="Q464" s="6">
        <f t="shared" si="34"/>
        <v>0</v>
      </c>
      <c r="R464" s="6">
        <f t="shared" si="34"/>
        <v>0</v>
      </c>
      <c r="S464" s="6"/>
      <c r="T464" s="6"/>
      <c r="U464" s="6">
        <f t="shared" si="33"/>
        <v>0</v>
      </c>
    </row>
    <row r="465" spans="15:21" x14ac:dyDescent="0.25">
      <c r="O465" s="10">
        <f t="shared" si="32"/>
        <v>52.319999999999652</v>
      </c>
      <c r="P465" s="6">
        <f t="shared" si="34"/>
        <v>0</v>
      </c>
      <c r="Q465" s="6">
        <f t="shared" si="34"/>
        <v>0</v>
      </c>
      <c r="R465" s="6">
        <f t="shared" si="34"/>
        <v>0</v>
      </c>
      <c r="S465" s="6"/>
      <c r="T465" s="6"/>
      <c r="U465" s="6">
        <f t="shared" si="33"/>
        <v>0</v>
      </c>
    </row>
    <row r="466" spans="15:21" x14ac:dyDescent="0.25">
      <c r="O466" s="10">
        <f t="shared" si="32"/>
        <v>52.43999999999965</v>
      </c>
      <c r="P466" s="6">
        <f t="shared" si="34"/>
        <v>0</v>
      </c>
      <c r="Q466" s="6">
        <f t="shared" si="34"/>
        <v>0</v>
      </c>
      <c r="R466" s="6">
        <f t="shared" si="34"/>
        <v>0</v>
      </c>
      <c r="S466" s="6"/>
      <c r="T466" s="6"/>
      <c r="U466" s="6">
        <f t="shared" si="33"/>
        <v>0</v>
      </c>
    </row>
    <row r="467" spans="15:21" x14ac:dyDescent="0.25">
      <c r="O467" s="10">
        <f t="shared" si="32"/>
        <v>52.559999999999647</v>
      </c>
      <c r="P467" s="6">
        <f t="shared" si="34"/>
        <v>0</v>
      </c>
      <c r="Q467" s="6">
        <f t="shared" si="34"/>
        <v>0</v>
      </c>
      <c r="R467" s="6">
        <f t="shared" si="34"/>
        <v>0</v>
      </c>
      <c r="S467" s="6"/>
      <c r="T467" s="6"/>
      <c r="U467" s="6">
        <f t="shared" si="33"/>
        <v>0</v>
      </c>
    </row>
    <row r="468" spans="15:21" x14ac:dyDescent="0.25">
      <c r="O468" s="10">
        <f t="shared" si="32"/>
        <v>52.679999999999644</v>
      </c>
      <c r="P468" s="6">
        <f t="shared" si="34"/>
        <v>0</v>
      </c>
      <c r="Q468" s="6">
        <f t="shared" si="34"/>
        <v>0</v>
      </c>
      <c r="R468" s="6">
        <f t="shared" si="34"/>
        <v>0</v>
      </c>
      <c r="S468" s="6"/>
      <c r="T468" s="6"/>
      <c r="U468" s="6">
        <f t="shared" si="33"/>
        <v>0</v>
      </c>
    </row>
    <row r="469" spans="15:21" x14ac:dyDescent="0.25">
      <c r="O469" s="10">
        <f t="shared" si="32"/>
        <v>52.799999999999642</v>
      </c>
      <c r="P469" s="6">
        <f t="shared" si="34"/>
        <v>0</v>
      </c>
      <c r="Q469" s="6">
        <f t="shared" si="34"/>
        <v>0</v>
      </c>
      <c r="R469" s="6">
        <f t="shared" si="34"/>
        <v>0</v>
      </c>
      <c r="S469" s="6"/>
      <c r="T469" s="6"/>
      <c r="U469" s="6">
        <f t="shared" si="33"/>
        <v>0</v>
      </c>
    </row>
    <row r="470" spans="15:21" x14ac:dyDescent="0.25">
      <c r="O470" s="10">
        <f t="shared" si="32"/>
        <v>52.919999999999639</v>
      </c>
      <c r="P470" s="6">
        <f t="shared" si="34"/>
        <v>0</v>
      </c>
      <c r="Q470" s="6">
        <f t="shared" si="34"/>
        <v>0</v>
      </c>
      <c r="R470" s="6">
        <f t="shared" si="34"/>
        <v>0</v>
      </c>
      <c r="S470" s="6"/>
      <c r="T470" s="6"/>
      <c r="U470" s="6">
        <f t="shared" si="33"/>
        <v>0</v>
      </c>
    </row>
    <row r="471" spans="15:21" x14ac:dyDescent="0.25">
      <c r="O471" s="10">
        <f t="shared" si="32"/>
        <v>53.039999999999637</v>
      </c>
      <c r="P471" s="6">
        <f t="shared" si="34"/>
        <v>0</v>
      </c>
      <c r="Q471" s="6">
        <f t="shared" si="34"/>
        <v>0</v>
      </c>
      <c r="R471" s="6">
        <f t="shared" si="34"/>
        <v>0</v>
      </c>
      <c r="S471" s="6"/>
      <c r="T471" s="6"/>
      <c r="U471" s="6">
        <f t="shared" si="33"/>
        <v>0</v>
      </c>
    </row>
    <row r="472" spans="15:21" x14ac:dyDescent="0.25">
      <c r="O472" s="10">
        <f t="shared" si="32"/>
        <v>53.159999999999634</v>
      </c>
      <c r="P472" s="6">
        <f t="shared" si="34"/>
        <v>0</v>
      </c>
      <c r="Q472" s="6">
        <f t="shared" si="34"/>
        <v>0</v>
      </c>
      <c r="R472" s="6">
        <f t="shared" si="34"/>
        <v>0</v>
      </c>
      <c r="S472" s="6"/>
      <c r="T472" s="6"/>
      <c r="U472" s="6">
        <f t="shared" si="33"/>
        <v>0</v>
      </c>
    </row>
    <row r="473" spans="15:21" x14ac:dyDescent="0.25">
      <c r="O473" s="10">
        <f t="shared" si="32"/>
        <v>53.279999999999632</v>
      </c>
      <c r="P473" s="6">
        <f t="shared" si="34"/>
        <v>0</v>
      </c>
      <c r="Q473" s="6">
        <f t="shared" si="34"/>
        <v>0</v>
      </c>
      <c r="R473" s="6">
        <f t="shared" si="34"/>
        <v>0</v>
      </c>
      <c r="S473" s="6"/>
      <c r="T473" s="6"/>
      <c r="U473" s="6">
        <f t="shared" si="33"/>
        <v>0</v>
      </c>
    </row>
    <row r="474" spans="15:21" x14ac:dyDescent="0.25">
      <c r="O474" s="10">
        <f t="shared" si="32"/>
        <v>53.399999999999629</v>
      </c>
      <c r="P474" s="6">
        <f t="shared" si="34"/>
        <v>0</v>
      </c>
      <c r="Q474" s="6">
        <f t="shared" si="34"/>
        <v>0</v>
      </c>
      <c r="R474" s="6">
        <f t="shared" si="34"/>
        <v>0</v>
      </c>
      <c r="S474" s="6"/>
      <c r="T474" s="6"/>
      <c r="U474" s="6">
        <f t="shared" si="33"/>
        <v>0</v>
      </c>
    </row>
    <row r="475" spans="15:21" x14ac:dyDescent="0.25">
      <c r="O475" s="10">
        <f t="shared" si="32"/>
        <v>53.519999999999627</v>
      </c>
      <c r="P475" s="6">
        <f t="shared" si="34"/>
        <v>0</v>
      </c>
      <c r="Q475" s="6">
        <f t="shared" si="34"/>
        <v>0</v>
      </c>
      <c r="R475" s="6">
        <f t="shared" si="34"/>
        <v>0</v>
      </c>
      <c r="S475" s="6"/>
      <c r="T475" s="6"/>
      <c r="U475" s="6">
        <f t="shared" si="33"/>
        <v>0</v>
      </c>
    </row>
    <row r="476" spans="15:21" x14ac:dyDescent="0.25">
      <c r="O476" s="10">
        <f t="shared" si="32"/>
        <v>53.639999999999624</v>
      </c>
      <c r="P476" s="6">
        <f t="shared" si="34"/>
        <v>0</v>
      </c>
      <c r="Q476" s="6">
        <f t="shared" si="34"/>
        <v>0</v>
      </c>
      <c r="R476" s="6">
        <f t="shared" si="34"/>
        <v>0</v>
      </c>
      <c r="S476" s="6"/>
      <c r="T476" s="6"/>
      <c r="U476" s="6">
        <f t="shared" si="33"/>
        <v>0</v>
      </c>
    </row>
    <row r="477" spans="15:21" x14ac:dyDescent="0.25">
      <c r="O477" s="10">
        <f t="shared" si="32"/>
        <v>53.759999999999621</v>
      </c>
      <c r="P477" s="6">
        <f t="shared" si="34"/>
        <v>0</v>
      </c>
      <c r="Q477" s="6">
        <f t="shared" si="34"/>
        <v>0</v>
      </c>
      <c r="R477" s="6">
        <f t="shared" si="34"/>
        <v>0</v>
      </c>
      <c r="S477" s="6"/>
      <c r="T477" s="6"/>
      <c r="U477" s="6">
        <f t="shared" si="33"/>
        <v>0</v>
      </c>
    </row>
    <row r="478" spans="15:21" x14ac:dyDescent="0.25">
      <c r="O478" s="10">
        <f t="shared" si="32"/>
        <v>53.879999999999619</v>
      </c>
      <c r="P478" s="6">
        <f t="shared" si="34"/>
        <v>0</v>
      </c>
      <c r="Q478" s="6">
        <f t="shared" si="34"/>
        <v>0</v>
      </c>
      <c r="R478" s="6">
        <f t="shared" si="34"/>
        <v>0</v>
      </c>
      <c r="S478" s="6"/>
      <c r="T478" s="6"/>
      <c r="U478" s="6">
        <f t="shared" si="33"/>
        <v>0</v>
      </c>
    </row>
    <row r="479" spans="15:21" x14ac:dyDescent="0.25">
      <c r="O479" s="10">
        <f t="shared" si="32"/>
        <v>53.999999999999616</v>
      </c>
      <c r="P479" s="6">
        <f t="shared" si="34"/>
        <v>0</v>
      </c>
      <c r="Q479" s="6">
        <f t="shared" si="34"/>
        <v>0</v>
      </c>
      <c r="R479" s="6">
        <f t="shared" si="34"/>
        <v>0</v>
      </c>
      <c r="S479" s="6"/>
      <c r="T479" s="6"/>
      <c r="U479" s="6">
        <f t="shared" si="33"/>
        <v>0</v>
      </c>
    </row>
    <row r="480" spans="15:21" x14ac:dyDescent="0.25">
      <c r="O480" s="10">
        <f t="shared" si="32"/>
        <v>54.119999999999614</v>
      </c>
      <c r="P480" s="6">
        <f t="shared" si="34"/>
        <v>0</v>
      </c>
      <c r="Q480" s="6">
        <f t="shared" si="34"/>
        <v>0</v>
      </c>
      <c r="R480" s="6">
        <f t="shared" si="34"/>
        <v>0</v>
      </c>
      <c r="S480" s="6"/>
      <c r="T480" s="6"/>
      <c r="U480" s="6">
        <f t="shared" si="33"/>
        <v>0</v>
      </c>
    </row>
    <row r="481" spans="15:21" x14ac:dyDescent="0.25">
      <c r="O481" s="10">
        <f t="shared" si="32"/>
        <v>54.239999999999611</v>
      </c>
      <c r="P481" s="6">
        <f t="shared" si="34"/>
        <v>0</v>
      </c>
      <c r="Q481" s="6">
        <f t="shared" si="34"/>
        <v>0</v>
      </c>
      <c r="R481" s="6">
        <f t="shared" si="34"/>
        <v>0</v>
      </c>
      <c r="S481" s="6"/>
      <c r="T481" s="6"/>
      <c r="U481" s="6">
        <f t="shared" si="33"/>
        <v>0</v>
      </c>
    </row>
    <row r="482" spans="15:21" x14ac:dyDescent="0.25">
      <c r="O482" s="10">
        <f t="shared" si="32"/>
        <v>54.359999999999609</v>
      </c>
      <c r="P482" s="6">
        <f t="shared" si="34"/>
        <v>0</v>
      </c>
      <c r="Q482" s="6">
        <f t="shared" si="34"/>
        <v>0</v>
      </c>
      <c r="R482" s="6">
        <f t="shared" si="34"/>
        <v>0</v>
      </c>
      <c r="S482" s="6"/>
      <c r="T482" s="6"/>
      <c r="U482" s="6">
        <f t="shared" si="33"/>
        <v>0</v>
      </c>
    </row>
    <row r="483" spans="15:21" x14ac:dyDescent="0.25">
      <c r="O483" s="10">
        <f t="shared" si="32"/>
        <v>54.479999999999606</v>
      </c>
      <c r="P483" s="6">
        <f t="shared" si="34"/>
        <v>0</v>
      </c>
      <c r="Q483" s="6">
        <f t="shared" si="34"/>
        <v>0</v>
      </c>
      <c r="R483" s="6">
        <f t="shared" si="34"/>
        <v>0</v>
      </c>
      <c r="S483" s="6"/>
      <c r="T483" s="6"/>
      <c r="U483" s="6">
        <f t="shared" si="33"/>
        <v>0</v>
      </c>
    </row>
    <row r="484" spans="15:21" x14ac:dyDescent="0.25">
      <c r="O484" s="10">
        <f t="shared" si="32"/>
        <v>54.599999999999604</v>
      </c>
      <c r="P484" s="6">
        <f t="shared" si="34"/>
        <v>0</v>
      </c>
      <c r="Q484" s="6">
        <f t="shared" si="34"/>
        <v>0</v>
      </c>
      <c r="R484" s="6">
        <f t="shared" si="34"/>
        <v>0</v>
      </c>
      <c r="S484" s="6"/>
      <c r="T484" s="6"/>
      <c r="U484" s="6">
        <f t="shared" si="33"/>
        <v>0</v>
      </c>
    </row>
    <row r="485" spans="15:21" x14ac:dyDescent="0.25">
      <c r="O485" s="10">
        <f t="shared" si="32"/>
        <v>54.719999999999601</v>
      </c>
      <c r="P485" s="6">
        <f t="shared" si="34"/>
        <v>0</v>
      </c>
      <c r="Q485" s="6">
        <f t="shared" si="34"/>
        <v>0</v>
      </c>
      <c r="R485" s="6">
        <f t="shared" si="34"/>
        <v>0</v>
      </c>
      <c r="S485" s="6"/>
      <c r="T485" s="6"/>
      <c r="U485" s="6">
        <f t="shared" si="33"/>
        <v>0</v>
      </c>
    </row>
    <row r="486" spans="15:21" x14ac:dyDescent="0.25">
      <c r="O486" s="10">
        <f t="shared" si="32"/>
        <v>54.839999999999598</v>
      </c>
      <c r="P486" s="6">
        <f t="shared" si="34"/>
        <v>0</v>
      </c>
      <c r="Q486" s="6">
        <f t="shared" si="34"/>
        <v>0</v>
      </c>
      <c r="R486" s="6">
        <f t="shared" si="34"/>
        <v>0</v>
      </c>
      <c r="S486" s="6"/>
      <c r="T486" s="6"/>
      <c r="U486" s="6">
        <f t="shared" si="33"/>
        <v>0</v>
      </c>
    </row>
    <row r="487" spans="15:21" x14ac:dyDescent="0.25">
      <c r="O487" s="10">
        <f t="shared" si="32"/>
        <v>54.959999999999596</v>
      </c>
      <c r="P487" s="6">
        <f t="shared" si="34"/>
        <v>0</v>
      </c>
      <c r="Q487" s="6">
        <f t="shared" si="34"/>
        <v>0</v>
      </c>
      <c r="R487" s="6">
        <f t="shared" si="34"/>
        <v>0</v>
      </c>
      <c r="S487" s="6"/>
      <c r="T487" s="6"/>
      <c r="U487" s="6">
        <f t="shared" si="33"/>
        <v>0</v>
      </c>
    </row>
    <row r="488" spans="15:21" x14ac:dyDescent="0.25">
      <c r="O488" s="10">
        <f t="shared" si="32"/>
        <v>55.079999999999593</v>
      </c>
      <c r="P488" s="6">
        <f t="shared" si="34"/>
        <v>0</v>
      </c>
      <c r="Q488" s="6">
        <f t="shared" si="34"/>
        <v>0</v>
      </c>
      <c r="R488" s="6">
        <f t="shared" si="34"/>
        <v>0</v>
      </c>
      <c r="S488" s="6"/>
      <c r="T488" s="6"/>
      <c r="U488" s="6">
        <f t="shared" si="33"/>
        <v>0</v>
      </c>
    </row>
    <row r="489" spans="15:21" x14ac:dyDescent="0.25">
      <c r="O489" s="10">
        <f t="shared" si="32"/>
        <v>55.199999999999591</v>
      </c>
      <c r="P489" s="6">
        <f t="shared" si="34"/>
        <v>0</v>
      </c>
      <c r="Q489" s="6">
        <f t="shared" si="34"/>
        <v>0</v>
      </c>
      <c r="R489" s="6">
        <f t="shared" si="34"/>
        <v>0</v>
      </c>
      <c r="S489" s="6"/>
      <c r="T489" s="6"/>
      <c r="U489" s="6">
        <f t="shared" si="33"/>
        <v>0</v>
      </c>
    </row>
    <row r="490" spans="15:21" x14ac:dyDescent="0.25">
      <c r="O490" s="10">
        <f t="shared" si="32"/>
        <v>55.319999999999588</v>
      </c>
      <c r="P490" s="6">
        <f t="shared" si="34"/>
        <v>0</v>
      </c>
      <c r="Q490" s="6">
        <f t="shared" si="34"/>
        <v>0</v>
      </c>
      <c r="R490" s="6">
        <f t="shared" si="34"/>
        <v>0</v>
      </c>
      <c r="S490" s="6"/>
      <c r="T490" s="6"/>
      <c r="U490" s="6">
        <f t="shared" si="33"/>
        <v>0</v>
      </c>
    </row>
    <row r="491" spans="15:21" x14ac:dyDescent="0.25">
      <c r="O491" s="10">
        <f t="shared" si="32"/>
        <v>55.439999999999586</v>
      </c>
      <c r="P491" s="6">
        <f t="shared" si="34"/>
        <v>0</v>
      </c>
      <c r="Q491" s="6">
        <f t="shared" si="34"/>
        <v>0</v>
      </c>
      <c r="R491" s="6">
        <f t="shared" si="34"/>
        <v>0</v>
      </c>
      <c r="S491" s="6"/>
      <c r="T491" s="6"/>
      <c r="U491" s="6">
        <f t="shared" si="33"/>
        <v>0</v>
      </c>
    </row>
    <row r="492" spans="15:21" x14ac:dyDescent="0.25">
      <c r="O492" s="10">
        <f t="shared" si="32"/>
        <v>55.559999999999583</v>
      </c>
      <c r="P492" s="6">
        <f t="shared" si="34"/>
        <v>0</v>
      </c>
      <c r="Q492" s="6">
        <f t="shared" si="34"/>
        <v>0</v>
      </c>
      <c r="R492" s="6">
        <f t="shared" si="34"/>
        <v>0</v>
      </c>
      <c r="S492" s="6"/>
      <c r="T492" s="6"/>
      <c r="U492" s="6">
        <f t="shared" si="33"/>
        <v>0</v>
      </c>
    </row>
    <row r="493" spans="15:21" x14ac:dyDescent="0.25">
      <c r="O493" s="10">
        <f t="shared" si="32"/>
        <v>55.67999999999958</v>
      </c>
      <c r="P493" s="6">
        <f t="shared" si="34"/>
        <v>0</v>
      </c>
      <c r="Q493" s="6">
        <f t="shared" si="34"/>
        <v>0</v>
      </c>
      <c r="R493" s="6">
        <f t="shared" si="34"/>
        <v>0</v>
      </c>
      <c r="S493" s="6"/>
      <c r="T493" s="6"/>
      <c r="U493" s="6">
        <f t="shared" si="33"/>
        <v>0</v>
      </c>
    </row>
    <row r="494" spans="15:21" x14ac:dyDescent="0.25">
      <c r="O494" s="10">
        <f t="shared" si="32"/>
        <v>55.799999999999578</v>
      </c>
      <c r="P494" s="6">
        <f t="shared" si="34"/>
        <v>0</v>
      </c>
      <c r="Q494" s="6">
        <f t="shared" si="34"/>
        <v>0</v>
      </c>
      <c r="R494" s="6">
        <f t="shared" si="34"/>
        <v>0</v>
      </c>
      <c r="S494" s="6"/>
      <c r="T494" s="6"/>
      <c r="U494" s="6">
        <f t="shared" si="33"/>
        <v>0</v>
      </c>
    </row>
    <row r="495" spans="15:21" x14ac:dyDescent="0.25">
      <c r="O495" s="10">
        <f t="shared" si="32"/>
        <v>55.919999999999575</v>
      </c>
      <c r="P495" s="6">
        <f t="shared" si="34"/>
        <v>0</v>
      </c>
      <c r="Q495" s="6">
        <f t="shared" si="34"/>
        <v>0</v>
      </c>
      <c r="R495" s="6">
        <f t="shared" si="34"/>
        <v>0</v>
      </c>
      <c r="S495" s="6"/>
      <c r="T495" s="6"/>
      <c r="U495" s="6">
        <f t="shared" si="33"/>
        <v>0</v>
      </c>
    </row>
    <row r="496" spans="15:21" x14ac:dyDescent="0.25">
      <c r="O496" s="10">
        <f t="shared" si="32"/>
        <v>56.039999999999573</v>
      </c>
      <c r="P496" s="6">
        <f t="shared" si="34"/>
        <v>0</v>
      </c>
      <c r="Q496" s="6">
        <f t="shared" si="34"/>
        <v>0</v>
      </c>
      <c r="R496" s="6">
        <f t="shared" si="34"/>
        <v>0</v>
      </c>
      <c r="S496" s="6"/>
      <c r="T496" s="6"/>
      <c r="U496" s="6">
        <f t="shared" si="33"/>
        <v>0</v>
      </c>
    </row>
    <row r="497" spans="15:21" x14ac:dyDescent="0.25">
      <c r="O497" s="10">
        <f t="shared" si="32"/>
        <v>56.15999999999957</v>
      </c>
      <c r="P497" s="6">
        <f t="shared" si="34"/>
        <v>0</v>
      </c>
      <c r="Q497" s="6">
        <f t="shared" si="34"/>
        <v>0</v>
      </c>
      <c r="R497" s="6">
        <f t="shared" si="34"/>
        <v>0</v>
      </c>
      <c r="S497" s="6"/>
      <c r="T497" s="6"/>
      <c r="U497" s="6">
        <f t="shared" si="33"/>
        <v>0</v>
      </c>
    </row>
    <row r="498" spans="15:21" x14ac:dyDescent="0.25">
      <c r="O498" s="10">
        <f t="shared" si="32"/>
        <v>56.279999999999568</v>
      </c>
      <c r="P498" s="6">
        <f t="shared" si="34"/>
        <v>0</v>
      </c>
      <c r="Q498" s="6">
        <f t="shared" si="34"/>
        <v>0</v>
      </c>
      <c r="R498" s="6">
        <f t="shared" si="34"/>
        <v>0</v>
      </c>
      <c r="S498" s="6"/>
      <c r="T498" s="6"/>
      <c r="U498" s="6">
        <f t="shared" si="33"/>
        <v>0</v>
      </c>
    </row>
    <row r="499" spans="15:21" x14ac:dyDescent="0.25">
      <c r="O499" s="10">
        <f t="shared" si="32"/>
        <v>56.399999999999565</v>
      </c>
      <c r="P499" s="6">
        <f t="shared" si="34"/>
        <v>0</v>
      </c>
      <c r="Q499" s="6">
        <f t="shared" si="34"/>
        <v>0</v>
      </c>
      <c r="R499" s="6">
        <f t="shared" si="34"/>
        <v>0</v>
      </c>
      <c r="S499" s="6"/>
      <c r="T499" s="6"/>
      <c r="U499" s="6">
        <f t="shared" si="33"/>
        <v>0</v>
      </c>
    </row>
    <row r="500" spans="15:21" x14ac:dyDescent="0.25">
      <c r="O500" s="10">
        <f t="shared" si="32"/>
        <v>56.519999999999563</v>
      </c>
      <c r="P500" s="6">
        <f t="shared" si="34"/>
        <v>0</v>
      </c>
      <c r="Q500" s="6">
        <f t="shared" si="34"/>
        <v>0</v>
      </c>
      <c r="R500" s="6">
        <f t="shared" si="34"/>
        <v>0</v>
      </c>
      <c r="S500" s="6"/>
      <c r="T500" s="6"/>
      <c r="U500" s="6">
        <f t="shared" si="33"/>
        <v>0</v>
      </c>
    </row>
    <row r="501" spans="15:21" x14ac:dyDescent="0.25">
      <c r="O501" s="10">
        <f t="shared" si="32"/>
        <v>56.63999999999956</v>
      </c>
      <c r="P501" s="6">
        <f t="shared" si="34"/>
        <v>0</v>
      </c>
      <c r="Q501" s="6">
        <f t="shared" si="34"/>
        <v>0</v>
      </c>
      <c r="R501" s="6">
        <f t="shared" si="34"/>
        <v>0</v>
      </c>
      <c r="S501" s="6"/>
      <c r="T501" s="6"/>
      <c r="U501" s="6">
        <f t="shared" si="33"/>
        <v>0</v>
      </c>
    </row>
    <row r="502" spans="15:21" x14ac:dyDescent="0.25">
      <c r="O502" s="10">
        <f t="shared" si="32"/>
        <v>56.759999999999557</v>
      </c>
      <c r="P502" s="6">
        <f t="shared" si="34"/>
        <v>0</v>
      </c>
      <c r="Q502" s="6">
        <f t="shared" si="34"/>
        <v>0</v>
      </c>
      <c r="R502" s="6">
        <f t="shared" si="34"/>
        <v>0</v>
      </c>
      <c r="S502" s="6"/>
      <c r="T502" s="6"/>
      <c r="U502" s="6">
        <f t="shared" si="33"/>
        <v>0</v>
      </c>
    </row>
    <row r="503" spans="15:21" x14ac:dyDescent="0.25">
      <c r="O503" s="10">
        <f t="shared" si="32"/>
        <v>56.879999999999555</v>
      </c>
      <c r="P503" s="6">
        <f t="shared" si="34"/>
        <v>0</v>
      </c>
      <c r="Q503" s="6">
        <f t="shared" si="34"/>
        <v>0</v>
      </c>
      <c r="R503" s="6">
        <f t="shared" si="34"/>
        <v>0</v>
      </c>
      <c r="S503" s="6"/>
      <c r="T503" s="6"/>
      <c r="U503" s="6">
        <f t="shared" si="33"/>
        <v>0</v>
      </c>
    </row>
    <row r="504" spans="15:21" x14ac:dyDescent="0.25">
      <c r="O504" s="10">
        <f t="shared" ref="O504:O567" si="35">O503+$V$25</f>
        <v>56.999999999999552</v>
      </c>
      <c r="P504" s="6">
        <f t="shared" si="34"/>
        <v>0</v>
      </c>
      <c r="Q504" s="6">
        <f t="shared" si="34"/>
        <v>0</v>
      </c>
      <c r="R504" s="6">
        <f t="shared" si="34"/>
        <v>0</v>
      </c>
      <c r="S504" s="6"/>
      <c r="T504" s="6"/>
      <c r="U504" s="6">
        <f t="shared" ref="U504:U567" si="36">P504*P$25+Q504*Q$25+R504*R$25</f>
        <v>0</v>
      </c>
    </row>
    <row r="505" spans="15:21" x14ac:dyDescent="0.25">
      <c r="O505" s="10">
        <f t="shared" si="35"/>
        <v>57.11999999999955</v>
      </c>
      <c r="P505" s="6">
        <f t="shared" ref="P505:R568" si="37">EXP(-(($O505-P$26/2)^2))</f>
        <v>0</v>
      </c>
      <c r="Q505" s="6">
        <f t="shared" si="37"/>
        <v>0</v>
      </c>
      <c r="R505" s="6">
        <f t="shared" si="37"/>
        <v>0</v>
      </c>
      <c r="S505" s="6"/>
      <c r="T505" s="6"/>
      <c r="U505" s="6">
        <f t="shared" si="36"/>
        <v>0</v>
      </c>
    </row>
    <row r="506" spans="15:21" x14ac:dyDescent="0.25">
      <c r="O506" s="10">
        <f t="shared" si="35"/>
        <v>57.239999999999547</v>
      </c>
      <c r="P506" s="6">
        <f t="shared" si="37"/>
        <v>0</v>
      </c>
      <c r="Q506" s="6">
        <f t="shared" si="37"/>
        <v>0</v>
      </c>
      <c r="R506" s="6">
        <f t="shared" si="37"/>
        <v>0</v>
      </c>
      <c r="S506" s="6"/>
      <c r="T506" s="6"/>
      <c r="U506" s="6">
        <f t="shared" si="36"/>
        <v>0</v>
      </c>
    </row>
    <row r="507" spans="15:21" x14ac:dyDescent="0.25">
      <c r="O507" s="10">
        <f t="shared" si="35"/>
        <v>57.359999999999545</v>
      </c>
      <c r="P507" s="6">
        <f t="shared" si="37"/>
        <v>0</v>
      </c>
      <c r="Q507" s="6">
        <f t="shared" si="37"/>
        <v>0</v>
      </c>
      <c r="R507" s="6">
        <f t="shared" si="37"/>
        <v>0</v>
      </c>
      <c r="S507" s="6"/>
      <c r="T507" s="6"/>
      <c r="U507" s="6">
        <f t="shared" si="36"/>
        <v>0</v>
      </c>
    </row>
    <row r="508" spans="15:21" x14ac:dyDescent="0.25">
      <c r="O508" s="10">
        <f t="shared" si="35"/>
        <v>57.479999999999542</v>
      </c>
      <c r="P508" s="6">
        <f t="shared" si="37"/>
        <v>0</v>
      </c>
      <c r="Q508" s="6">
        <f t="shared" si="37"/>
        <v>0</v>
      </c>
      <c r="R508" s="6">
        <f t="shared" si="37"/>
        <v>0</v>
      </c>
      <c r="S508" s="6"/>
      <c r="T508" s="6"/>
      <c r="U508" s="6">
        <f t="shared" si="36"/>
        <v>0</v>
      </c>
    </row>
    <row r="509" spans="15:21" x14ac:dyDescent="0.25">
      <c r="O509" s="10">
        <f t="shared" si="35"/>
        <v>57.59999999999954</v>
      </c>
      <c r="P509" s="6">
        <f t="shared" si="37"/>
        <v>0</v>
      </c>
      <c r="Q509" s="6">
        <f t="shared" si="37"/>
        <v>0</v>
      </c>
      <c r="R509" s="6">
        <f t="shared" si="37"/>
        <v>0</v>
      </c>
      <c r="S509" s="6"/>
      <c r="T509" s="6"/>
      <c r="U509" s="6">
        <f t="shared" si="36"/>
        <v>0</v>
      </c>
    </row>
    <row r="510" spans="15:21" x14ac:dyDescent="0.25">
      <c r="O510" s="10">
        <f t="shared" si="35"/>
        <v>57.719999999999537</v>
      </c>
      <c r="P510" s="6">
        <f t="shared" si="37"/>
        <v>0</v>
      </c>
      <c r="Q510" s="6">
        <f t="shared" si="37"/>
        <v>0</v>
      </c>
      <c r="R510" s="6">
        <f t="shared" si="37"/>
        <v>0</v>
      </c>
      <c r="S510" s="6"/>
      <c r="T510" s="6"/>
      <c r="U510" s="6">
        <f t="shared" si="36"/>
        <v>0</v>
      </c>
    </row>
    <row r="511" spans="15:21" x14ac:dyDescent="0.25">
      <c r="O511" s="10">
        <f t="shared" si="35"/>
        <v>57.839999999999534</v>
      </c>
      <c r="P511" s="6">
        <f t="shared" si="37"/>
        <v>0</v>
      </c>
      <c r="Q511" s="6">
        <f t="shared" si="37"/>
        <v>0</v>
      </c>
      <c r="R511" s="6">
        <f t="shared" si="37"/>
        <v>0</v>
      </c>
      <c r="S511" s="6"/>
      <c r="T511" s="6"/>
      <c r="U511" s="6">
        <f t="shared" si="36"/>
        <v>0</v>
      </c>
    </row>
    <row r="512" spans="15:21" x14ac:dyDescent="0.25">
      <c r="O512" s="10">
        <f t="shared" si="35"/>
        <v>57.959999999999532</v>
      </c>
      <c r="P512" s="6">
        <f t="shared" si="37"/>
        <v>0</v>
      </c>
      <c r="Q512" s="6">
        <f t="shared" si="37"/>
        <v>0</v>
      </c>
      <c r="R512" s="6">
        <f t="shared" si="37"/>
        <v>0</v>
      </c>
      <c r="S512" s="6"/>
      <c r="T512" s="6"/>
      <c r="U512" s="6">
        <f t="shared" si="36"/>
        <v>0</v>
      </c>
    </row>
    <row r="513" spans="15:21" x14ac:dyDescent="0.25">
      <c r="O513" s="10">
        <f t="shared" si="35"/>
        <v>58.079999999999529</v>
      </c>
      <c r="P513" s="6">
        <f t="shared" si="37"/>
        <v>0</v>
      </c>
      <c r="Q513" s="6">
        <f t="shared" si="37"/>
        <v>0</v>
      </c>
      <c r="R513" s="6">
        <f t="shared" si="37"/>
        <v>0</v>
      </c>
      <c r="S513" s="6"/>
      <c r="T513" s="6"/>
      <c r="U513" s="6">
        <f t="shared" si="36"/>
        <v>0</v>
      </c>
    </row>
    <row r="514" spans="15:21" x14ac:dyDescent="0.25">
      <c r="O514" s="10">
        <f t="shared" si="35"/>
        <v>58.199999999999527</v>
      </c>
      <c r="P514" s="6">
        <f t="shared" si="37"/>
        <v>0</v>
      </c>
      <c r="Q514" s="6">
        <f t="shared" si="37"/>
        <v>0</v>
      </c>
      <c r="R514" s="6">
        <f t="shared" si="37"/>
        <v>0</v>
      </c>
      <c r="S514" s="6"/>
      <c r="T514" s="6"/>
      <c r="U514" s="6">
        <f t="shared" si="36"/>
        <v>0</v>
      </c>
    </row>
    <row r="515" spans="15:21" x14ac:dyDescent="0.25">
      <c r="O515" s="10">
        <f t="shared" si="35"/>
        <v>58.319999999999524</v>
      </c>
      <c r="P515" s="6">
        <f t="shared" si="37"/>
        <v>0</v>
      </c>
      <c r="Q515" s="6">
        <f t="shared" si="37"/>
        <v>0</v>
      </c>
      <c r="R515" s="6">
        <f t="shared" si="37"/>
        <v>0</v>
      </c>
      <c r="S515" s="6"/>
      <c r="T515" s="6"/>
      <c r="U515" s="6">
        <f t="shared" si="36"/>
        <v>0</v>
      </c>
    </row>
    <row r="516" spans="15:21" x14ac:dyDescent="0.25">
      <c r="O516" s="10">
        <f t="shared" si="35"/>
        <v>58.439999999999522</v>
      </c>
      <c r="P516" s="6">
        <f t="shared" si="37"/>
        <v>0</v>
      </c>
      <c r="Q516" s="6">
        <f t="shared" si="37"/>
        <v>0</v>
      </c>
      <c r="R516" s="6">
        <f t="shared" si="37"/>
        <v>0</v>
      </c>
      <c r="S516" s="6"/>
      <c r="T516" s="6"/>
      <c r="U516" s="6">
        <f t="shared" si="36"/>
        <v>0</v>
      </c>
    </row>
    <row r="517" spans="15:21" x14ac:dyDescent="0.25">
      <c r="O517" s="10">
        <f t="shared" si="35"/>
        <v>58.559999999999519</v>
      </c>
      <c r="P517" s="6">
        <f t="shared" si="37"/>
        <v>0</v>
      </c>
      <c r="Q517" s="6">
        <f t="shared" si="37"/>
        <v>0</v>
      </c>
      <c r="R517" s="6">
        <f t="shared" si="37"/>
        <v>0</v>
      </c>
      <c r="S517" s="6"/>
      <c r="T517" s="6"/>
      <c r="U517" s="6">
        <f t="shared" si="36"/>
        <v>0</v>
      </c>
    </row>
    <row r="518" spans="15:21" x14ac:dyDescent="0.25">
      <c r="O518" s="10">
        <f t="shared" si="35"/>
        <v>58.679999999999517</v>
      </c>
      <c r="P518" s="6">
        <f t="shared" si="37"/>
        <v>0</v>
      </c>
      <c r="Q518" s="6">
        <f t="shared" si="37"/>
        <v>0</v>
      </c>
      <c r="R518" s="6">
        <f t="shared" si="37"/>
        <v>0</v>
      </c>
      <c r="S518" s="6"/>
      <c r="T518" s="6"/>
      <c r="U518" s="6">
        <f t="shared" si="36"/>
        <v>0</v>
      </c>
    </row>
    <row r="519" spans="15:21" x14ac:dyDescent="0.25">
      <c r="O519" s="10">
        <f t="shared" si="35"/>
        <v>58.799999999999514</v>
      </c>
      <c r="P519" s="6">
        <f t="shared" si="37"/>
        <v>0</v>
      </c>
      <c r="Q519" s="6">
        <f t="shared" si="37"/>
        <v>0</v>
      </c>
      <c r="R519" s="6">
        <f t="shared" si="37"/>
        <v>0</v>
      </c>
      <c r="S519" s="6"/>
      <c r="T519" s="6"/>
      <c r="U519" s="6">
        <f t="shared" si="36"/>
        <v>0</v>
      </c>
    </row>
    <row r="520" spans="15:21" x14ac:dyDescent="0.25">
      <c r="O520" s="10">
        <f t="shared" si="35"/>
        <v>58.919999999999511</v>
      </c>
      <c r="P520" s="6">
        <f t="shared" si="37"/>
        <v>0</v>
      </c>
      <c r="Q520" s="6">
        <f t="shared" si="37"/>
        <v>0</v>
      </c>
      <c r="R520" s="6">
        <f t="shared" si="37"/>
        <v>0</v>
      </c>
      <c r="S520" s="6"/>
      <c r="T520" s="6"/>
      <c r="U520" s="6">
        <f t="shared" si="36"/>
        <v>0</v>
      </c>
    </row>
    <row r="521" spans="15:21" x14ac:dyDescent="0.25">
      <c r="O521" s="10">
        <f t="shared" si="35"/>
        <v>59.039999999999509</v>
      </c>
      <c r="P521" s="6">
        <f t="shared" si="37"/>
        <v>0</v>
      </c>
      <c r="Q521" s="6">
        <f t="shared" si="37"/>
        <v>0</v>
      </c>
      <c r="R521" s="6">
        <f t="shared" si="37"/>
        <v>0</v>
      </c>
      <c r="S521" s="6"/>
      <c r="T521" s="6"/>
      <c r="U521" s="6">
        <f t="shared" si="36"/>
        <v>0</v>
      </c>
    </row>
    <row r="522" spans="15:21" x14ac:dyDescent="0.25">
      <c r="O522" s="10">
        <f t="shared" si="35"/>
        <v>59.159999999999506</v>
      </c>
      <c r="P522" s="6">
        <f t="shared" si="37"/>
        <v>0</v>
      </c>
      <c r="Q522" s="6">
        <f t="shared" si="37"/>
        <v>0</v>
      </c>
      <c r="R522" s="6">
        <f t="shared" si="37"/>
        <v>0</v>
      </c>
      <c r="S522" s="6"/>
      <c r="T522" s="6"/>
      <c r="U522" s="6">
        <f t="shared" si="36"/>
        <v>0</v>
      </c>
    </row>
    <row r="523" spans="15:21" x14ac:dyDescent="0.25">
      <c r="O523" s="10">
        <f t="shared" si="35"/>
        <v>59.279999999999504</v>
      </c>
      <c r="P523" s="6">
        <f t="shared" si="37"/>
        <v>0</v>
      </c>
      <c r="Q523" s="6">
        <f t="shared" si="37"/>
        <v>0</v>
      </c>
      <c r="R523" s="6">
        <f t="shared" si="37"/>
        <v>0</v>
      </c>
      <c r="S523" s="6"/>
      <c r="T523" s="6"/>
      <c r="U523" s="6">
        <f t="shared" si="36"/>
        <v>0</v>
      </c>
    </row>
    <row r="524" spans="15:21" x14ac:dyDescent="0.25">
      <c r="O524" s="10">
        <f t="shared" si="35"/>
        <v>59.399999999999501</v>
      </c>
      <c r="P524" s="6">
        <f t="shared" si="37"/>
        <v>0</v>
      </c>
      <c r="Q524" s="6">
        <f t="shared" si="37"/>
        <v>0</v>
      </c>
      <c r="R524" s="6">
        <f t="shared" si="37"/>
        <v>0</v>
      </c>
      <c r="S524" s="6"/>
      <c r="T524" s="6"/>
      <c r="U524" s="6">
        <f t="shared" si="36"/>
        <v>0</v>
      </c>
    </row>
    <row r="525" spans="15:21" x14ac:dyDescent="0.25">
      <c r="O525" s="10">
        <f t="shared" si="35"/>
        <v>59.519999999999499</v>
      </c>
      <c r="P525" s="6">
        <f t="shared" si="37"/>
        <v>0</v>
      </c>
      <c r="Q525" s="6">
        <f t="shared" si="37"/>
        <v>0</v>
      </c>
      <c r="R525" s="6">
        <f t="shared" si="37"/>
        <v>0</v>
      </c>
      <c r="S525" s="6"/>
      <c r="T525" s="6"/>
      <c r="U525" s="6">
        <f t="shared" si="36"/>
        <v>0</v>
      </c>
    </row>
    <row r="526" spans="15:21" x14ac:dyDescent="0.25">
      <c r="O526" s="10">
        <f t="shared" si="35"/>
        <v>59.639999999999496</v>
      </c>
      <c r="P526" s="6">
        <f t="shared" si="37"/>
        <v>0</v>
      </c>
      <c r="Q526" s="6">
        <f t="shared" si="37"/>
        <v>0</v>
      </c>
      <c r="R526" s="6">
        <f t="shared" si="37"/>
        <v>0</v>
      </c>
      <c r="S526" s="6"/>
      <c r="T526" s="6"/>
      <c r="U526" s="6">
        <f t="shared" si="36"/>
        <v>0</v>
      </c>
    </row>
    <row r="527" spans="15:21" x14ac:dyDescent="0.25">
      <c r="O527" s="10">
        <f t="shared" si="35"/>
        <v>59.759999999999494</v>
      </c>
      <c r="P527" s="6">
        <f t="shared" si="37"/>
        <v>0</v>
      </c>
      <c r="Q527" s="6">
        <f t="shared" si="37"/>
        <v>0</v>
      </c>
      <c r="R527" s="6">
        <f t="shared" si="37"/>
        <v>0</v>
      </c>
      <c r="S527" s="6"/>
      <c r="T527" s="6"/>
      <c r="U527" s="6">
        <f t="shared" si="36"/>
        <v>0</v>
      </c>
    </row>
    <row r="528" spans="15:21" x14ac:dyDescent="0.25">
      <c r="O528" s="10">
        <f t="shared" si="35"/>
        <v>59.879999999999491</v>
      </c>
      <c r="P528" s="6">
        <f t="shared" si="37"/>
        <v>0</v>
      </c>
      <c r="Q528" s="6">
        <f t="shared" si="37"/>
        <v>0</v>
      </c>
      <c r="R528" s="6">
        <f t="shared" si="37"/>
        <v>0</v>
      </c>
      <c r="S528" s="6"/>
      <c r="T528" s="6"/>
      <c r="U528" s="6">
        <f t="shared" si="36"/>
        <v>0</v>
      </c>
    </row>
    <row r="529" spans="15:21" x14ac:dyDescent="0.25">
      <c r="O529" s="10">
        <f t="shared" si="35"/>
        <v>59.999999999999488</v>
      </c>
      <c r="P529" s="6">
        <f t="shared" si="37"/>
        <v>0</v>
      </c>
      <c r="Q529" s="6">
        <f t="shared" si="37"/>
        <v>0</v>
      </c>
      <c r="R529" s="6">
        <f t="shared" si="37"/>
        <v>0</v>
      </c>
      <c r="S529" s="6"/>
      <c r="T529" s="6"/>
      <c r="U529" s="6">
        <f t="shared" si="36"/>
        <v>0</v>
      </c>
    </row>
    <row r="530" spans="15:21" x14ac:dyDescent="0.25">
      <c r="O530" s="10">
        <f t="shared" si="35"/>
        <v>60.119999999999486</v>
      </c>
      <c r="P530" s="6">
        <f t="shared" si="37"/>
        <v>0</v>
      </c>
      <c r="Q530" s="6">
        <f t="shared" si="37"/>
        <v>0</v>
      </c>
      <c r="R530" s="6">
        <f t="shared" si="37"/>
        <v>0</v>
      </c>
      <c r="S530" s="6"/>
      <c r="T530" s="6"/>
      <c r="U530" s="6">
        <f t="shared" si="36"/>
        <v>0</v>
      </c>
    </row>
    <row r="531" spans="15:21" x14ac:dyDescent="0.25">
      <c r="O531" s="10">
        <f t="shared" si="35"/>
        <v>60.239999999999483</v>
      </c>
      <c r="P531" s="6">
        <f t="shared" si="37"/>
        <v>0</v>
      </c>
      <c r="Q531" s="6">
        <f t="shared" si="37"/>
        <v>0</v>
      </c>
      <c r="R531" s="6">
        <f t="shared" si="37"/>
        <v>0</v>
      </c>
      <c r="S531" s="6"/>
      <c r="T531" s="6"/>
      <c r="U531" s="6">
        <f t="shared" si="36"/>
        <v>0</v>
      </c>
    </row>
    <row r="532" spans="15:21" x14ac:dyDescent="0.25">
      <c r="O532" s="10">
        <f t="shared" si="35"/>
        <v>60.359999999999481</v>
      </c>
      <c r="P532" s="6">
        <f t="shared" si="37"/>
        <v>0</v>
      </c>
      <c r="Q532" s="6">
        <f t="shared" si="37"/>
        <v>0</v>
      </c>
      <c r="R532" s="6">
        <f t="shared" si="37"/>
        <v>0</v>
      </c>
      <c r="S532" s="6"/>
      <c r="T532" s="6"/>
      <c r="U532" s="6">
        <f t="shared" si="36"/>
        <v>0</v>
      </c>
    </row>
    <row r="533" spans="15:21" x14ac:dyDescent="0.25">
      <c r="O533" s="10">
        <f t="shared" si="35"/>
        <v>60.479999999999478</v>
      </c>
      <c r="P533" s="6">
        <f t="shared" si="37"/>
        <v>0</v>
      </c>
      <c r="Q533" s="6">
        <f t="shared" si="37"/>
        <v>0</v>
      </c>
      <c r="R533" s="6">
        <f t="shared" si="37"/>
        <v>0</v>
      </c>
      <c r="S533" s="6"/>
      <c r="T533" s="6"/>
      <c r="U533" s="6">
        <f t="shared" si="36"/>
        <v>0</v>
      </c>
    </row>
    <row r="534" spans="15:21" x14ac:dyDescent="0.25">
      <c r="O534" s="10">
        <f t="shared" si="35"/>
        <v>60.599999999999476</v>
      </c>
      <c r="P534" s="6">
        <f t="shared" si="37"/>
        <v>0</v>
      </c>
      <c r="Q534" s="6">
        <f t="shared" si="37"/>
        <v>0</v>
      </c>
      <c r="R534" s="6">
        <f t="shared" si="37"/>
        <v>0</v>
      </c>
      <c r="S534" s="6"/>
      <c r="T534" s="6"/>
      <c r="U534" s="6">
        <f t="shared" si="36"/>
        <v>0</v>
      </c>
    </row>
    <row r="535" spans="15:21" x14ac:dyDescent="0.25">
      <c r="O535" s="10">
        <f t="shared" si="35"/>
        <v>60.719999999999473</v>
      </c>
      <c r="P535" s="6">
        <f t="shared" si="37"/>
        <v>0</v>
      </c>
      <c r="Q535" s="6">
        <f t="shared" si="37"/>
        <v>0</v>
      </c>
      <c r="R535" s="6">
        <f t="shared" si="37"/>
        <v>0</v>
      </c>
      <c r="S535" s="6"/>
      <c r="T535" s="6"/>
      <c r="U535" s="6">
        <f t="shared" si="36"/>
        <v>0</v>
      </c>
    </row>
    <row r="536" spans="15:21" x14ac:dyDescent="0.25">
      <c r="O536" s="10">
        <f t="shared" si="35"/>
        <v>60.839999999999471</v>
      </c>
      <c r="P536" s="6">
        <f t="shared" si="37"/>
        <v>0</v>
      </c>
      <c r="Q536" s="6">
        <f t="shared" si="37"/>
        <v>0</v>
      </c>
      <c r="R536" s="6">
        <f t="shared" si="37"/>
        <v>0</v>
      </c>
      <c r="S536" s="6"/>
      <c r="T536" s="6"/>
      <c r="U536" s="6">
        <f t="shared" si="36"/>
        <v>0</v>
      </c>
    </row>
    <row r="537" spans="15:21" x14ac:dyDescent="0.25">
      <c r="O537" s="10">
        <f t="shared" si="35"/>
        <v>60.959999999999468</v>
      </c>
      <c r="P537" s="6">
        <f t="shared" si="37"/>
        <v>0</v>
      </c>
      <c r="Q537" s="6">
        <f t="shared" si="37"/>
        <v>0</v>
      </c>
      <c r="R537" s="6">
        <f t="shared" si="37"/>
        <v>0</v>
      </c>
      <c r="S537" s="6"/>
      <c r="T537" s="6"/>
      <c r="U537" s="6">
        <f t="shared" si="36"/>
        <v>0</v>
      </c>
    </row>
    <row r="538" spans="15:21" x14ac:dyDescent="0.25">
      <c r="O538" s="10">
        <f t="shared" si="35"/>
        <v>61.079999999999465</v>
      </c>
      <c r="P538" s="6">
        <f t="shared" si="37"/>
        <v>0</v>
      </c>
      <c r="Q538" s="6">
        <f t="shared" si="37"/>
        <v>0</v>
      </c>
      <c r="R538" s="6">
        <f t="shared" si="37"/>
        <v>0</v>
      </c>
      <c r="S538" s="6"/>
      <c r="T538" s="6"/>
      <c r="U538" s="6">
        <f t="shared" si="36"/>
        <v>0</v>
      </c>
    </row>
    <row r="539" spans="15:21" x14ac:dyDescent="0.25">
      <c r="O539" s="10">
        <f t="shared" si="35"/>
        <v>61.199999999999463</v>
      </c>
      <c r="P539" s="6">
        <f t="shared" si="37"/>
        <v>0</v>
      </c>
      <c r="Q539" s="6">
        <f t="shared" si="37"/>
        <v>0</v>
      </c>
      <c r="R539" s="6">
        <f t="shared" si="37"/>
        <v>0</v>
      </c>
      <c r="S539" s="6"/>
      <c r="T539" s="6"/>
      <c r="U539" s="6">
        <f t="shared" si="36"/>
        <v>0</v>
      </c>
    </row>
    <row r="540" spans="15:21" x14ac:dyDescent="0.25">
      <c r="O540" s="10">
        <f t="shared" si="35"/>
        <v>61.31999999999946</v>
      </c>
      <c r="P540" s="6">
        <f t="shared" si="37"/>
        <v>0</v>
      </c>
      <c r="Q540" s="6">
        <f t="shared" si="37"/>
        <v>0</v>
      </c>
      <c r="R540" s="6">
        <f t="shared" si="37"/>
        <v>0</v>
      </c>
      <c r="S540" s="6"/>
      <c r="T540" s="6"/>
      <c r="U540" s="6">
        <f t="shared" si="36"/>
        <v>0</v>
      </c>
    </row>
    <row r="541" spans="15:21" x14ac:dyDescent="0.25">
      <c r="O541" s="10">
        <f t="shared" si="35"/>
        <v>61.439999999999458</v>
      </c>
      <c r="P541" s="6">
        <f t="shared" si="37"/>
        <v>0</v>
      </c>
      <c r="Q541" s="6">
        <f t="shared" si="37"/>
        <v>0</v>
      </c>
      <c r="R541" s="6">
        <f t="shared" si="37"/>
        <v>0</v>
      </c>
      <c r="S541" s="6"/>
      <c r="T541" s="6"/>
      <c r="U541" s="6">
        <f t="shared" si="36"/>
        <v>0</v>
      </c>
    </row>
    <row r="542" spans="15:21" x14ac:dyDescent="0.25">
      <c r="O542" s="10">
        <f t="shared" si="35"/>
        <v>61.559999999999455</v>
      </c>
      <c r="P542" s="6">
        <f t="shared" si="37"/>
        <v>0</v>
      </c>
      <c r="Q542" s="6">
        <f t="shared" si="37"/>
        <v>0</v>
      </c>
      <c r="R542" s="6">
        <f t="shared" si="37"/>
        <v>0</v>
      </c>
      <c r="S542" s="6"/>
      <c r="T542" s="6"/>
      <c r="U542" s="6">
        <f t="shared" si="36"/>
        <v>0</v>
      </c>
    </row>
    <row r="543" spans="15:21" x14ac:dyDescent="0.25">
      <c r="O543" s="10">
        <f t="shared" si="35"/>
        <v>61.679999999999453</v>
      </c>
      <c r="P543" s="6">
        <f t="shared" si="37"/>
        <v>0</v>
      </c>
      <c r="Q543" s="6">
        <f t="shared" si="37"/>
        <v>0</v>
      </c>
      <c r="R543" s="6">
        <f t="shared" si="37"/>
        <v>0</v>
      </c>
      <c r="S543" s="6"/>
      <c r="T543" s="6"/>
      <c r="U543" s="6">
        <f t="shared" si="36"/>
        <v>0</v>
      </c>
    </row>
    <row r="544" spans="15:21" x14ac:dyDescent="0.25">
      <c r="O544" s="10">
        <f t="shared" si="35"/>
        <v>61.79999999999945</v>
      </c>
      <c r="P544" s="6">
        <f t="shared" si="37"/>
        <v>0</v>
      </c>
      <c r="Q544" s="6">
        <f t="shared" si="37"/>
        <v>0</v>
      </c>
      <c r="R544" s="6">
        <f t="shared" si="37"/>
        <v>0</v>
      </c>
      <c r="S544" s="6"/>
      <c r="T544" s="6"/>
      <c r="U544" s="6">
        <f t="shared" si="36"/>
        <v>0</v>
      </c>
    </row>
    <row r="545" spans="15:21" x14ac:dyDescent="0.25">
      <c r="O545" s="10">
        <f t="shared" si="35"/>
        <v>61.919999999999447</v>
      </c>
      <c r="P545" s="6">
        <f t="shared" si="37"/>
        <v>0</v>
      </c>
      <c r="Q545" s="6">
        <f t="shared" si="37"/>
        <v>0</v>
      </c>
      <c r="R545" s="6">
        <f t="shared" si="37"/>
        <v>0</v>
      </c>
      <c r="S545" s="6"/>
      <c r="T545" s="6"/>
      <c r="U545" s="6">
        <f t="shared" si="36"/>
        <v>0</v>
      </c>
    </row>
    <row r="546" spans="15:21" x14ac:dyDescent="0.25">
      <c r="O546" s="10">
        <f t="shared" si="35"/>
        <v>62.039999999999445</v>
      </c>
      <c r="P546" s="6">
        <f t="shared" si="37"/>
        <v>0</v>
      </c>
      <c r="Q546" s="6">
        <f t="shared" si="37"/>
        <v>0</v>
      </c>
      <c r="R546" s="6">
        <f t="shared" si="37"/>
        <v>0</v>
      </c>
      <c r="S546" s="6"/>
      <c r="T546" s="6"/>
      <c r="U546" s="6">
        <f t="shared" si="36"/>
        <v>0</v>
      </c>
    </row>
    <row r="547" spans="15:21" x14ac:dyDescent="0.25">
      <c r="O547" s="10">
        <f t="shared" si="35"/>
        <v>62.159999999999442</v>
      </c>
      <c r="P547" s="6">
        <f t="shared" si="37"/>
        <v>0</v>
      </c>
      <c r="Q547" s="6">
        <f t="shared" si="37"/>
        <v>0</v>
      </c>
      <c r="R547" s="6">
        <f t="shared" si="37"/>
        <v>0</v>
      </c>
      <c r="S547" s="6"/>
      <c r="T547" s="6"/>
      <c r="U547" s="6">
        <f t="shared" si="36"/>
        <v>0</v>
      </c>
    </row>
    <row r="548" spans="15:21" x14ac:dyDescent="0.25">
      <c r="O548" s="10">
        <f t="shared" si="35"/>
        <v>62.27999999999944</v>
      </c>
      <c r="P548" s="6">
        <f t="shared" si="37"/>
        <v>0</v>
      </c>
      <c r="Q548" s="6">
        <f t="shared" si="37"/>
        <v>0</v>
      </c>
      <c r="R548" s="6">
        <f t="shared" si="37"/>
        <v>0</v>
      </c>
      <c r="S548" s="6"/>
      <c r="T548" s="6"/>
      <c r="U548" s="6">
        <f t="shared" si="36"/>
        <v>0</v>
      </c>
    </row>
    <row r="549" spans="15:21" x14ac:dyDescent="0.25">
      <c r="O549" s="10">
        <f t="shared" si="35"/>
        <v>62.399999999999437</v>
      </c>
      <c r="P549" s="6">
        <f t="shared" si="37"/>
        <v>0</v>
      </c>
      <c r="Q549" s="6">
        <f t="shared" si="37"/>
        <v>0</v>
      </c>
      <c r="R549" s="6">
        <f t="shared" si="37"/>
        <v>0</v>
      </c>
      <c r="S549" s="6"/>
      <c r="T549" s="6"/>
      <c r="U549" s="6">
        <f t="shared" si="36"/>
        <v>0</v>
      </c>
    </row>
    <row r="550" spans="15:21" x14ac:dyDescent="0.25">
      <c r="O550" s="10">
        <f t="shared" si="35"/>
        <v>62.519999999999435</v>
      </c>
      <c r="P550" s="6">
        <f t="shared" si="37"/>
        <v>0</v>
      </c>
      <c r="Q550" s="6">
        <f t="shared" si="37"/>
        <v>0</v>
      </c>
      <c r="R550" s="6">
        <f t="shared" si="37"/>
        <v>0</v>
      </c>
      <c r="S550" s="6"/>
      <c r="T550" s="6"/>
      <c r="U550" s="6">
        <f t="shared" si="36"/>
        <v>0</v>
      </c>
    </row>
    <row r="551" spans="15:21" x14ac:dyDescent="0.25">
      <c r="O551" s="10">
        <f t="shared" si="35"/>
        <v>62.639999999999432</v>
      </c>
      <c r="P551" s="6">
        <f t="shared" si="37"/>
        <v>0</v>
      </c>
      <c r="Q551" s="6">
        <f t="shared" si="37"/>
        <v>0</v>
      </c>
      <c r="R551" s="6">
        <f t="shared" si="37"/>
        <v>0</v>
      </c>
      <c r="S551" s="6"/>
      <c r="T551" s="6"/>
      <c r="U551" s="6">
        <f t="shared" si="36"/>
        <v>0</v>
      </c>
    </row>
    <row r="552" spans="15:21" x14ac:dyDescent="0.25">
      <c r="O552" s="10">
        <f t="shared" si="35"/>
        <v>62.75999999999943</v>
      </c>
      <c r="P552" s="6">
        <f t="shared" si="37"/>
        <v>0</v>
      </c>
      <c r="Q552" s="6">
        <f t="shared" si="37"/>
        <v>0</v>
      </c>
      <c r="R552" s="6">
        <f t="shared" si="37"/>
        <v>0</v>
      </c>
      <c r="S552" s="6"/>
      <c r="T552" s="6"/>
      <c r="U552" s="6">
        <f t="shared" si="36"/>
        <v>0</v>
      </c>
    </row>
    <row r="553" spans="15:21" x14ac:dyDescent="0.25">
      <c r="O553" s="10">
        <f t="shared" si="35"/>
        <v>62.879999999999427</v>
      </c>
      <c r="P553" s="6">
        <f t="shared" si="37"/>
        <v>0</v>
      </c>
      <c r="Q553" s="6">
        <f t="shared" si="37"/>
        <v>0</v>
      </c>
      <c r="R553" s="6">
        <f t="shared" si="37"/>
        <v>0</v>
      </c>
      <c r="S553" s="6"/>
      <c r="T553" s="6"/>
      <c r="U553" s="6">
        <f t="shared" si="36"/>
        <v>0</v>
      </c>
    </row>
    <row r="554" spans="15:21" x14ac:dyDescent="0.25">
      <c r="O554" s="10">
        <f t="shared" si="35"/>
        <v>62.999999999999424</v>
      </c>
      <c r="P554" s="6">
        <f t="shared" si="37"/>
        <v>0</v>
      </c>
      <c r="Q554" s="6">
        <f t="shared" si="37"/>
        <v>0</v>
      </c>
      <c r="R554" s="6">
        <f t="shared" si="37"/>
        <v>0</v>
      </c>
      <c r="S554" s="6"/>
      <c r="T554" s="6"/>
      <c r="U554" s="6">
        <f t="shared" si="36"/>
        <v>0</v>
      </c>
    </row>
    <row r="555" spans="15:21" x14ac:dyDescent="0.25">
      <c r="O555" s="10">
        <f t="shared" si="35"/>
        <v>63.119999999999422</v>
      </c>
      <c r="P555" s="6">
        <f t="shared" si="37"/>
        <v>0</v>
      </c>
      <c r="Q555" s="6">
        <f t="shared" si="37"/>
        <v>0</v>
      </c>
      <c r="R555" s="6">
        <f t="shared" si="37"/>
        <v>0</v>
      </c>
      <c r="S555" s="6"/>
      <c r="T555" s="6"/>
      <c r="U555" s="6">
        <f t="shared" si="36"/>
        <v>0</v>
      </c>
    </row>
    <row r="556" spans="15:21" x14ac:dyDescent="0.25">
      <c r="O556" s="10">
        <f t="shared" si="35"/>
        <v>63.239999999999419</v>
      </c>
      <c r="P556" s="6">
        <f t="shared" si="37"/>
        <v>0</v>
      </c>
      <c r="Q556" s="6">
        <f t="shared" si="37"/>
        <v>0</v>
      </c>
      <c r="R556" s="6">
        <f t="shared" si="37"/>
        <v>0</v>
      </c>
      <c r="S556" s="6"/>
      <c r="T556" s="6"/>
      <c r="U556" s="6">
        <f t="shared" si="36"/>
        <v>0</v>
      </c>
    </row>
    <row r="557" spans="15:21" x14ac:dyDescent="0.25">
      <c r="O557" s="10">
        <f t="shared" si="35"/>
        <v>63.359999999999417</v>
      </c>
      <c r="P557" s="6">
        <f t="shared" si="37"/>
        <v>0</v>
      </c>
      <c r="Q557" s="6">
        <f t="shared" si="37"/>
        <v>0</v>
      </c>
      <c r="R557" s="6">
        <f t="shared" si="37"/>
        <v>0</v>
      </c>
      <c r="S557" s="6"/>
      <c r="T557" s="6"/>
      <c r="U557" s="6">
        <f t="shared" si="36"/>
        <v>0</v>
      </c>
    </row>
    <row r="558" spans="15:21" x14ac:dyDescent="0.25">
      <c r="O558" s="10">
        <f t="shared" si="35"/>
        <v>63.479999999999414</v>
      </c>
      <c r="P558" s="6">
        <f t="shared" si="37"/>
        <v>0</v>
      </c>
      <c r="Q558" s="6">
        <f t="shared" si="37"/>
        <v>0</v>
      </c>
      <c r="R558" s="6">
        <f t="shared" si="37"/>
        <v>0</v>
      </c>
      <c r="S558" s="6"/>
      <c r="T558" s="6"/>
      <c r="U558" s="6">
        <f t="shared" si="36"/>
        <v>0</v>
      </c>
    </row>
    <row r="559" spans="15:21" x14ac:dyDescent="0.25">
      <c r="O559" s="10">
        <f t="shared" si="35"/>
        <v>63.599999999999412</v>
      </c>
      <c r="P559" s="6">
        <f t="shared" si="37"/>
        <v>0</v>
      </c>
      <c r="Q559" s="6">
        <f t="shared" si="37"/>
        <v>0</v>
      </c>
      <c r="R559" s="6">
        <f t="shared" si="37"/>
        <v>0</v>
      </c>
      <c r="S559" s="6"/>
      <c r="T559" s="6"/>
      <c r="U559" s="6">
        <f t="shared" si="36"/>
        <v>0</v>
      </c>
    </row>
    <row r="560" spans="15:21" x14ac:dyDescent="0.25">
      <c r="O560" s="10">
        <f t="shared" si="35"/>
        <v>63.719999999999409</v>
      </c>
      <c r="P560" s="6">
        <f t="shared" si="37"/>
        <v>0</v>
      </c>
      <c r="Q560" s="6">
        <f t="shared" si="37"/>
        <v>0</v>
      </c>
      <c r="R560" s="6">
        <f t="shared" si="37"/>
        <v>0</v>
      </c>
      <c r="S560" s="6"/>
      <c r="T560" s="6"/>
      <c r="U560" s="6">
        <f t="shared" si="36"/>
        <v>0</v>
      </c>
    </row>
    <row r="561" spans="15:21" x14ac:dyDescent="0.25">
      <c r="O561" s="10">
        <f t="shared" si="35"/>
        <v>63.839999999999407</v>
      </c>
      <c r="P561" s="6">
        <f t="shared" si="37"/>
        <v>0</v>
      </c>
      <c r="Q561" s="6">
        <f t="shared" si="37"/>
        <v>0</v>
      </c>
      <c r="R561" s="6">
        <f t="shared" si="37"/>
        <v>0</v>
      </c>
      <c r="S561" s="6"/>
      <c r="T561" s="6"/>
      <c r="U561" s="6">
        <f t="shared" si="36"/>
        <v>0</v>
      </c>
    </row>
    <row r="562" spans="15:21" x14ac:dyDescent="0.25">
      <c r="O562" s="10">
        <f t="shared" si="35"/>
        <v>63.959999999999404</v>
      </c>
      <c r="P562" s="6">
        <f t="shared" si="37"/>
        <v>0</v>
      </c>
      <c r="Q562" s="6">
        <f t="shared" si="37"/>
        <v>0</v>
      </c>
      <c r="R562" s="6">
        <f t="shared" si="37"/>
        <v>0</v>
      </c>
      <c r="S562" s="6"/>
      <c r="T562" s="6"/>
      <c r="U562" s="6">
        <f t="shared" si="36"/>
        <v>0</v>
      </c>
    </row>
    <row r="563" spans="15:21" x14ac:dyDescent="0.25">
      <c r="O563" s="10">
        <f t="shared" si="35"/>
        <v>64.079999999999401</v>
      </c>
      <c r="P563" s="6">
        <f t="shared" si="37"/>
        <v>0</v>
      </c>
      <c r="Q563" s="6">
        <f t="shared" si="37"/>
        <v>0</v>
      </c>
      <c r="R563" s="6">
        <f t="shared" si="37"/>
        <v>0</v>
      </c>
      <c r="S563" s="6"/>
      <c r="T563" s="6"/>
      <c r="U563" s="6">
        <f t="shared" si="36"/>
        <v>0</v>
      </c>
    </row>
    <row r="564" spans="15:21" x14ac:dyDescent="0.25">
      <c r="O564" s="10">
        <f t="shared" si="35"/>
        <v>64.199999999999406</v>
      </c>
      <c r="P564" s="6">
        <f t="shared" si="37"/>
        <v>0</v>
      </c>
      <c r="Q564" s="6">
        <f t="shared" si="37"/>
        <v>0</v>
      </c>
      <c r="R564" s="6">
        <f t="shared" si="37"/>
        <v>0</v>
      </c>
      <c r="S564" s="6"/>
      <c r="T564" s="6"/>
      <c r="U564" s="6">
        <f t="shared" si="36"/>
        <v>0</v>
      </c>
    </row>
    <row r="565" spans="15:21" x14ac:dyDescent="0.25">
      <c r="O565" s="10">
        <f t="shared" si="35"/>
        <v>64.319999999999411</v>
      </c>
      <c r="P565" s="6">
        <f t="shared" si="37"/>
        <v>0</v>
      </c>
      <c r="Q565" s="6">
        <f t="shared" si="37"/>
        <v>0</v>
      </c>
      <c r="R565" s="6">
        <f t="shared" si="37"/>
        <v>0</v>
      </c>
      <c r="S565" s="6"/>
      <c r="T565" s="6"/>
      <c r="U565" s="6">
        <f t="shared" si="36"/>
        <v>0</v>
      </c>
    </row>
    <row r="566" spans="15:21" x14ac:dyDescent="0.25">
      <c r="O566" s="10">
        <f t="shared" si="35"/>
        <v>64.439999999999415</v>
      </c>
      <c r="P566" s="6">
        <f t="shared" si="37"/>
        <v>0</v>
      </c>
      <c r="Q566" s="6">
        <f t="shared" si="37"/>
        <v>0</v>
      </c>
      <c r="R566" s="6">
        <f t="shared" si="37"/>
        <v>0</v>
      </c>
      <c r="S566" s="6"/>
      <c r="T566" s="6"/>
      <c r="U566" s="6">
        <f t="shared" si="36"/>
        <v>0</v>
      </c>
    </row>
    <row r="567" spans="15:21" x14ac:dyDescent="0.25">
      <c r="O567" s="10">
        <f t="shared" si="35"/>
        <v>64.55999999999942</v>
      </c>
      <c r="P567" s="6">
        <f t="shared" si="37"/>
        <v>0</v>
      </c>
      <c r="Q567" s="6">
        <f t="shared" si="37"/>
        <v>0</v>
      </c>
      <c r="R567" s="6">
        <f t="shared" si="37"/>
        <v>0</v>
      </c>
      <c r="S567" s="6"/>
      <c r="T567" s="6"/>
      <c r="U567" s="6">
        <f t="shared" si="36"/>
        <v>0</v>
      </c>
    </row>
    <row r="568" spans="15:21" x14ac:dyDescent="0.25">
      <c r="O568" s="10">
        <f t="shared" ref="O568:O631" si="38">O567+$V$25</f>
        <v>64.679999999999424</v>
      </c>
      <c r="P568" s="6">
        <f t="shared" si="37"/>
        <v>0</v>
      </c>
      <c r="Q568" s="6">
        <f t="shared" si="37"/>
        <v>0</v>
      </c>
      <c r="R568" s="6">
        <f t="shared" si="37"/>
        <v>0</v>
      </c>
      <c r="S568" s="6"/>
      <c r="T568" s="6"/>
      <c r="U568" s="6">
        <f t="shared" ref="U568:U631" si="39">P568*P$25+Q568*Q$25+R568*R$25</f>
        <v>0</v>
      </c>
    </row>
    <row r="569" spans="15:21" x14ac:dyDescent="0.25">
      <c r="O569" s="10">
        <f t="shared" si="38"/>
        <v>64.799999999999429</v>
      </c>
      <c r="P569" s="6">
        <f t="shared" ref="P569:R632" si="40">EXP(-(($O569-P$26/2)^2))</f>
        <v>0</v>
      </c>
      <c r="Q569" s="6">
        <f t="shared" si="40"/>
        <v>0</v>
      </c>
      <c r="R569" s="6">
        <f t="shared" si="40"/>
        <v>0</v>
      </c>
      <c r="S569" s="6"/>
      <c r="T569" s="6"/>
      <c r="U569" s="6">
        <f t="shared" si="39"/>
        <v>0</v>
      </c>
    </row>
    <row r="570" spans="15:21" x14ac:dyDescent="0.25">
      <c r="O570" s="10">
        <f t="shared" si="38"/>
        <v>64.919999999999433</v>
      </c>
      <c r="P570" s="6">
        <f t="shared" si="40"/>
        <v>0</v>
      </c>
      <c r="Q570" s="6">
        <f t="shared" si="40"/>
        <v>0</v>
      </c>
      <c r="R570" s="6">
        <f t="shared" si="40"/>
        <v>0</v>
      </c>
      <c r="S570" s="6"/>
      <c r="T570" s="6"/>
      <c r="U570" s="6">
        <f t="shared" si="39"/>
        <v>0</v>
      </c>
    </row>
    <row r="571" spans="15:21" x14ac:dyDescent="0.25">
      <c r="O571" s="10">
        <f t="shared" si="38"/>
        <v>65.039999999999438</v>
      </c>
      <c r="P571" s="6">
        <f t="shared" si="40"/>
        <v>0</v>
      </c>
      <c r="Q571" s="6">
        <f t="shared" si="40"/>
        <v>0</v>
      </c>
      <c r="R571" s="6">
        <f t="shared" si="40"/>
        <v>0</v>
      </c>
      <c r="S571" s="6"/>
      <c r="T571" s="6"/>
      <c r="U571" s="6">
        <f t="shared" si="39"/>
        <v>0</v>
      </c>
    </row>
    <row r="572" spans="15:21" x14ac:dyDescent="0.25">
      <c r="O572" s="10">
        <f t="shared" si="38"/>
        <v>65.159999999999442</v>
      </c>
      <c r="P572" s="6">
        <f t="shared" si="40"/>
        <v>0</v>
      </c>
      <c r="Q572" s="6">
        <f t="shared" si="40"/>
        <v>0</v>
      </c>
      <c r="R572" s="6">
        <f t="shared" si="40"/>
        <v>0</v>
      </c>
      <c r="S572" s="6"/>
      <c r="T572" s="6"/>
      <c r="U572" s="6">
        <f t="shared" si="39"/>
        <v>0</v>
      </c>
    </row>
    <row r="573" spans="15:21" x14ac:dyDescent="0.25">
      <c r="O573" s="10">
        <f t="shared" si="38"/>
        <v>65.279999999999447</v>
      </c>
      <c r="P573" s="6">
        <f t="shared" si="40"/>
        <v>0</v>
      </c>
      <c r="Q573" s="6">
        <f t="shared" si="40"/>
        <v>0</v>
      </c>
      <c r="R573" s="6">
        <f t="shared" si="40"/>
        <v>0</v>
      </c>
      <c r="S573" s="6"/>
      <c r="T573" s="6"/>
      <c r="U573" s="6">
        <f t="shared" si="39"/>
        <v>0</v>
      </c>
    </row>
    <row r="574" spans="15:21" x14ac:dyDescent="0.25">
      <c r="O574" s="10">
        <f t="shared" si="38"/>
        <v>65.399999999999451</v>
      </c>
      <c r="P574" s="6">
        <f t="shared" si="40"/>
        <v>0</v>
      </c>
      <c r="Q574" s="6">
        <f t="shared" si="40"/>
        <v>0</v>
      </c>
      <c r="R574" s="6">
        <f t="shared" si="40"/>
        <v>0</v>
      </c>
      <c r="S574" s="6"/>
      <c r="T574" s="6"/>
      <c r="U574" s="6">
        <f t="shared" si="39"/>
        <v>0</v>
      </c>
    </row>
    <row r="575" spans="15:21" x14ac:dyDescent="0.25">
      <c r="O575" s="10">
        <f t="shared" si="38"/>
        <v>65.519999999999456</v>
      </c>
      <c r="P575" s="6">
        <f t="shared" si="40"/>
        <v>0</v>
      </c>
      <c r="Q575" s="6">
        <f t="shared" si="40"/>
        <v>0</v>
      </c>
      <c r="R575" s="6">
        <f t="shared" si="40"/>
        <v>0</v>
      </c>
      <c r="S575" s="6"/>
      <c r="T575" s="6"/>
      <c r="U575" s="6">
        <f t="shared" si="39"/>
        <v>0</v>
      </c>
    </row>
    <row r="576" spans="15:21" x14ac:dyDescent="0.25">
      <c r="O576" s="10">
        <f t="shared" si="38"/>
        <v>65.639999999999461</v>
      </c>
      <c r="P576" s="6">
        <f t="shared" si="40"/>
        <v>0</v>
      </c>
      <c r="Q576" s="6">
        <f t="shared" si="40"/>
        <v>0</v>
      </c>
      <c r="R576" s="6">
        <f t="shared" si="40"/>
        <v>0</v>
      </c>
      <c r="S576" s="6"/>
      <c r="T576" s="6"/>
      <c r="U576" s="6">
        <f t="shared" si="39"/>
        <v>0</v>
      </c>
    </row>
    <row r="577" spans="15:21" x14ac:dyDescent="0.25">
      <c r="O577" s="10">
        <f t="shared" si="38"/>
        <v>65.759999999999465</v>
      </c>
      <c r="P577" s="6">
        <f t="shared" si="40"/>
        <v>0</v>
      </c>
      <c r="Q577" s="6">
        <f t="shared" si="40"/>
        <v>0</v>
      </c>
      <c r="R577" s="6">
        <f t="shared" si="40"/>
        <v>0</v>
      </c>
      <c r="S577" s="6"/>
      <c r="T577" s="6"/>
      <c r="U577" s="6">
        <f t="shared" si="39"/>
        <v>0</v>
      </c>
    </row>
    <row r="578" spans="15:21" x14ac:dyDescent="0.25">
      <c r="O578" s="10">
        <f t="shared" si="38"/>
        <v>65.87999999999947</v>
      </c>
      <c r="P578" s="6">
        <f t="shared" si="40"/>
        <v>0</v>
      </c>
      <c r="Q578" s="6">
        <f t="shared" si="40"/>
        <v>0</v>
      </c>
      <c r="R578" s="6">
        <f t="shared" si="40"/>
        <v>0</v>
      </c>
      <c r="S578" s="6"/>
      <c r="T578" s="6"/>
      <c r="U578" s="6">
        <f t="shared" si="39"/>
        <v>0</v>
      </c>
    </row>
    <row r="579" spans="15:21" x14ac:dyDescent="0.25">
      <c r="O579" s="10">
        <f t="shared" si="38"/>
        <v>65.999999999999474</v>
      </c>
      <c r="P579" s="6">
        <f t="shared" si="40"/>
        <v>0</v>
      </c>
      <c r="Q579" s="6">
        <f t="shared" si="40"/>
        <v>0</v>
      </c>
      <c r="R579" s="6">
        <f t="shared" si="40"/>
        <v>0</v>
      </c>
      <c r="S579" s="6"/>
      <c r="T579" s="6"/>
      <c r="U579" s="6">
        <f t="shared" si="39"/>
        <v>0</v>
      </c>
    </row>
    <row r="580" spans="15:21" x14ac:dyDescent="0.25">
      <c r="O580" s="10">
        <f t="shared" si="38"/>
        <v>66.119999999999479</v>
      </c>
      <c r="P580" s="6">
        <f t="shared" si="40"/>
        <v>0</v>
      </c>
      <c r="Q580" s="6">
        <f t="shared" si="40"/>
        <v>0</v>
      </c>
      <c r="R580" s="6">
        <f t="shared" si="40"/>
        <v>0</v>
      </c>
      <c r="S580" s="6"/>
      <c r="T580" s="6"/>
      <c r="U580" s="6">
        <f t="shared" si="39"/>
        <v>0</v>
      </c>
    </row>
    <row r="581" spans="15:21" x14ac:dyDescent="0.25">
      <c r="O581" s="10">
        <f t="shared" si="38"/>
        <v>66.239999999999483</v>
      </c>
      <c r="P581" s="6">
        <f t="shared" si="40"/>
        <v>0</v>
      </c>
      <c r="Q581" s="6">
        <f t="shared" si="40"/>
        <v>0</v>
      </c>
      <c r="R581" s="6">
        <f t="shared" si="40"/>
        <v>0</v>
      </c>
      <c r="S581" s="6"/>
      <c r="T581" s="6"/>
      <c r="U581" s="6">
        <f t="shared" si="39"/>
        <v>0</v>
      </c>
    </row>
    <row r="582" spans="15:21" x14ac:dyDescent="0.25">
      <c r="O582" s="10">
        <f t="shared" si="38"/>
        <v>66.359999999999488</v>
      </c>
      <c r="P582" s="6">
        <f t="shared" si="40"/>
        <v>0</v>
      </c>
      <c r="Q582" s="6">
        <f t="shared" si="40"/>
        <v>0</v>
      </c>
      <c r="R582" s="6">
        <f t="shared" si="40"/>
        <v>0</v>
      </c>
      <c r="S582" s="6"/>
      <c r="T582" s="6"/>
      <c r="U582" s="6">
        <f t="shared" si="39"/>
        <v>0</v>
      </c>
    </row>
    <row r="583" spans="15:21" x14ac:dyDescent="0.25">
      <c r="O583" s="10">
        <f t="shared" si="38"/>
        <v>66.479999999999492</v>
      </c>
      <c r="P583" s="6">
        <f t="shared" si="40"/>
        <v>0</v>
      </c>
      <c r="Q583" s="6">
        <f t="shared" si="40"/>
        <v>0</v>
      </c>
      <c r="R583" s="6">
        <f t="shared" si="40"/>
        <v>0</v>
      </c>
      <c r="S583" s="6"/>
      <c r="T583" s="6"/>
      <c r="U583" s="6">
        <f t="shared" si="39"/>
        <v>0</v>
      </c>
    </row>
    <row r="584" spans="15:21" x14ac:dyDescent="0.25">
      <c r="O584" s="10">
        <f t="shared" si="38"/>
        <v>66.599999999999497</v>
      </c>
      <c r="P584" s="6">
        <f t="shared" si="40"/>
        <v>0</v>
      </c>
      <c r="Q584" s="6">
        <f t="shared" si="40"/>
        <v>0</v>
      </c>
      <c r="R584" s="6">
        <f t="shared" si="40"/>
        <v>0</v>
      </c>
      <c r="S584" s="6"/>
      <c r="T584" s="6"/>
      <c r="U584" s="6">
        <f t="shared" si="39"/>
        <v>0</v>
      </c>
    </row>
    <row r="585" spans="15:21" x14ac:dyDescent="0.25">
      <c r="O585" s="10">
        <f t="shared" si="38"/>
        <v>66.719999999999501</v>
      </c>
      <c r="P585" s="6">
        <f t="shared" si="40"/>
        <v>0</v>
      </c>
      <c r="Q585" s="6">
        <f t="shared" si="40"/>
        <v>0</v>
      </c>
      <c r="R585" s="6">
        <f t="shared" si="40"/>
        <v>0</v>
      </c>
      <c r="S585" s="6"/>
      <c r="T585" s="6"/>
      <c r="U585" s="6">
        <f t="shared" si="39"/>
        <v>0</v>
      </c>
    </row>
    <row r="586" spans="15:21" x14ac:dyDescent="0.25">
      <c r="O586" s="10">
        <f t="shared" si="38"/>
        <v>66.839999999999506</v>
      </c>
      <c r="P586" s="6">
        <f t="shared" si="40"/>
        <v>0</v>
      </c>
      <c r="Q586" s="6">
        <f t="shared" si="40"/>
        <v>0</v>
      </c>
      <c r="R586" s="6">
        <f t="shared" si="40"/>
        <v>0</v>
      </c>
      <c r="S586" s="6"/>
      <c r="T586" s="6"/>
      <c r="U586" s="6">
        <f t="shared" si="39"/>
        <v>0</v>
      </c>
    </row>
    <row r="587" spans="15:21" x14ac:dyDescent="0.25">
      <c r="O587" s="10">
        <f t="shared" si="38"/>
        <v>66.959999999999511</v>
      </c>
      <c r="P587" s="6">
        <f t="shared" si="40"/>
        <v>0</v>
      </c>
      <c r="Q587" s="6">
        <f t="shared" si="40"/>
        <v>0</v>
      </c>
      <c r="R587" s="6">
        <f t="shared" si="40"/>
        <v>0</v>
      </c>
      <c r="S587" s="6"/>
      <c r="T587" s="6"/>
      <c r="U587" s="6">
        <f t="shared" si="39"/>
        <v>0</v>
      </c>
    </row>
    <row r="588" spans="15:21" x14ac:dyDescent="0.25">
      <c r="O588" s="10">
        <f t="shared" si="38"/>
        <v>67.079999999999515</v>
      </c>
      <c r="P588" s="6">
        <f t="shared" si="40"/>
        <v>0</v>
      </c>
      <c r="Q588" s="6">
        <f t="shared" si="40"/>
        <v>0</v>
      </c>
      <c r="R588" s="6">
        <f t="shared" si="40"/>
        <v>0</v>
      </c>
      <c r="S588" s="6"/>
      <c r="T588" s="6"/>
      <c r="U588" s="6">
        <f t="shared" si="39"/>
        <v>0</v>
      </c>
    </row>
    <row r="589" spans="15:21" x14ac:dyDescent="0.25">
      <c r="O589" s="10">
        <f t="shared" si="38"/>
        <v>67.19999999999952</v>
      </c>
      <c r="P589" s="6">
        <f t="shared" si="40"/>
        <v>0</v>
      </c>
      <c r="Q589" s="6">
        <f t="shared" si="40"/>
        <v>0</v>
      </c>
      <c r="R589" s="6">
        <f t="shared" si="40"/>
        <v>0</v>
      </c>
      <c r="S589" s="6"/>
      <c r="T589" s="6"/>
      <c r="U589" s="6">
        <f t="shared" si="39"/>
        <v>0</v>
      </c>
    </row>
    <row r="590" spans="15:21" x14ac:dyDescent="0.25">
      <c r="O590" s="10">
        <f t="shared" si="38"/>
        <v>67.319999999999524</v>
      </c>
      <c r="P590" s="6">
        <f t="shared" si="40"/>
        <v>0</v>
      </c>
      <c r="Q590" s="6">
        <f t="shared" si="40"/>
        <v>0</v>
      </c>
      <c r="R590" s="6">
        <f t="shared" si="40"/>
        <v>0</v>
      </c>
      <c r="S590" s="6"/>
      <c r="T590" s="6"/>
      <c r="U590" s="6">
        <f t="shared" si="39"/>
        <v>0</v>
      </c>
    </row>
    <row r="591" spans="15:21" x14ac:dyDescent="0.25">
      <c r="O591" s="10">
        <f t="shared" si="38"/>
        <v>67.439999999999529</v>
      </c>
      <c r="P591" s="6">
        <f t="shared" si="40"/>
        <v>0</v>
      </c>
      <c r="Q591" s="6">
        <f t="shared" si="40"/>
        <v>0</v>
      </c>
      <c r="R591" s="6">
        <f t="shared" si="40"/>
        <v>0</v>
      </c>
      <c r="S591" s="6"/>
      <c r="T591" s="6"/>
      <c r="U591" s="6">
        <f t="shared" si="39"/>
        <v>0</v>
      </c>
    </row>
    <row r="592" spans="15:21" x14ac:dyDescent="0.25">
      <c r="O592" s="10">
        <f t="shared" si="38"/>
        <v>67.559999999999533</v>
      </c>
      <c r="P592" s="6">
        <f t="shared" si="40"/>
        <v>0</v>
      </c>
      <c r="Q592" s="6">
        <f t="shared" si="40"/>
        <v>0</v>
      </c>
      <c r="R592" s="6">
        <f t="shared" si="40"/>
        <v>0</v>
      </c>
      <c r="S592" s="6"/>
      <c r="T592" s="6"/>
      <c r="U592" s="6">
        <f t="shared" si="39"/>
        <v>0</v>
      </c>
    </row>
    <row r="593" spans="15:21" x14ac:dyDescent="0.25">
      <c r="O593" s="10">
        <f t="shared" si="38"/>
        <v>67.679999999999538</v>
      </c>
      <c r="P593" s="6">
        <f t="shared" si="40"/>
        <v>0</v>
      </c>
      <c r="Q593" s="6">
        <f t="shared" si="40"/>
        <v>0</v>
      </c>
      <c r="R593" s="6">
        <f t="shared" si="40"/>
        <v>0</v>
      </c>
      <c r="S593" s="6"/>
      <c r="T593" s="6"/>
      <c r="U593" s="6">
        <f t="shared" si="39"/>
        <v>0</v>
      </c>
    </row>
    <row r="594" spans="15:21" x14ac:dyDescent="0.25">
      <c r="O594" s="10">
        <f t="shared" si="38"/>
        <v>67.799999999999542</v>
      </c>
      <c r="P594" s="6">
        <f t="shared" si="40"/>
        <v>0</v>
      </c>
      <c r="Q594" s="6">
        <f t="shared" si="40"/>
        <v>0</v>
      </c>
      <c r="R594" s="6">
        <f t="shared" si="40"/>
        <v>0</v>
      </c>
      <c r="S594" s="6"/>
      <c r="T594" s="6"/>
      <c r="U594" s="6">
        <f t="shared" si="39"/>
        <v>0</v>
      </c>
    </row>
    <row r="595" spans="15:21" x14ac:dyDescent="0.25">
      <c r="O595" s="10">
        <f t="shared" si="38"/>
        <v>67.919999999999547</v>
      </c>
      <c r="P595" s="6">
        <f t="shared" si="40"/>
        <v>0</v>
      </c>
      <c r="Q595" s="6">
        <f t="shared" si="40"/>
        <v>0</v>
      </c>
      <c r="R595" s="6">
        <f t="shared" si="40"/>
        <v>0</v>
      </c>
      <c r="S595" s="6"/>
      <c r="T595" s="6"/>
      <c r="U595" s="6">
        <f t="shared" si="39"/>
        <v>0</v>
      </c>
    </row>
    <row r="596" spans="15:21" x14ac:dyDescent="0.25">
      <c r="O596" s="10">
        <f t="shared" si="38"/>
        <v>68.039999999999552</v>
      </c>
      <c r="P596" s="6">
        <f t="shared" si="40"/>
        <v>0</v>
      </c>
      <c r="Q596" s="6">
        <f t="shared" si="40"/>
        <v>0</v>
      </c>
      <c r="R596" s="6">
        <f t="shared" si="40"/>
        <v>0</v>
      </c>
      <c r="S596" s="6"/>
      <c r="T596" s="6"/>
      <c r="U596" s="6">
        <f t="shared" si="39"/>
        <v>0</v>
      </c>
    </row>
    <row r="597" spans="15:21" x14ac:dyDescent="0.25">
      <c r="O597" s="10">
        <f t="shared" si="38"/>
        <v>68.159999999999556</v>
      </c>
      <c r="P597" s="6">
        <f t="shared" si="40"/>
        <v>0</v>
      </c>
      <c r="Q597" s="6">
        <f t="shared" si="40"/>
        <v>0</v>
      </c>
      <c r="R597" s="6">
        <f t="shared" si="40"/>
        <v>0</v>
      </c>
      <c r="S597" s="6"/>
      <c r="T597" s="6"/>
      <c r="U597" s="6">
        <f t="shared" si="39"/>
        <v>0</v>
      </c>
    </row>
    <row r="598" spans="15:21" x14ac:dyDescent="0.25">
      <c r="O598" s="10">
        <f t="shared" si="38"/>
        <v>68.279999999999561</v>
      </c>
      <c r="P598" s="6">
        <f t="shared" si="40"/>
        <v>0</v>
      </c>
      <c r="Q598" s="6">
        <f t="shared" si="40"/>
        <v>0</v>
      </c>
      <c r="R598" s="6">
        <f t="shared" si="40"/>
        <v>0</v>
      </c>
      <c r="S598" s="6"/>
      <c r="T598" s="6"/>
      <c r="U598" s="6">
        <f t="shared" si="39"/>
        <v>0</v>
      </c>
    </row>
    <row r="599" spans="15:21" x14ac:dyDescent="0.25">
      <c r="O599" s="10">
        <f t="shared" si="38"/>
        <v>68.399999999999565</v>
      </c>
      <c r="P599" s="6">
        <f t="shared" si="40"/>
        <v>0</v>
      </c>
      <c r="Q599" s="6">
        <f t="shared" si="40"/>
        <v>0</v>
      </c>
      <c r="R599" s="6">
        <f t="shared" si="40"/>
        <v>0</v>
      </c>
      <c r="S599" s="6"/>
      <c r="T599" s="6"/>
      <c r="U599" s="6">
        <f t="shared" si="39"/>
        <v>0</v>
      </c>
    </row>
    <row r="600" spans="15:21" x14ac:dyDescent="0.25">
      <c r="O600" s="10">
        <f t="shared" si="38"/>
        <v>68.51999999999957</v>
      </c>
      <c r="P600" s="6">
        <f t="shared" si="40"/>
        <v>0</v>
      </c>
      <c r="Q600" s="6">
        <f t="shared" si="40"/>
        <v>0</v>
      </c>
      <c r="R600" s="6">
        <f t="shared" si="40"/>
        <v>0</v>
      </c>
      <c r="S600" s="6"/>
      <c r="T600" s="6"/>
      <c r="U600" s="6">
        <f t="shared" si="39"/>
        <v>0</v>
      </c>
    </row>
    <row r="601" spans="15:21" x14ac:dyDescent="0.25">
      <c r="O601" s="10">
        <f t="shared" si="38"/>
        <v>68.639999999999574</v>
      </c>
      <c r="P601" s="6">
        <f t="shared" si="40"/>
        <v>0</v>
      </c>
      <c r="Q601" s="6">
        <f t="shared" si="40"/>
        <v>0</v>
      </c>
      <c r="R601" s="6">
        <f t="shared" si="40"/>
        <v>0</v>
      </c>
      <c r="S601" s="6"/>
      <c r="T601" s="6"/>
      <c r="U601" s="6">
        <f t="shared" si="39"/>
        <v>0</v>
      </c>
    </row>
    <row r="602" spans="15:21" x14ac:dyDescent="0.25">
      <c r="O602" s="10">
        <f t="shared" si="38"/>
        <v>68.759999999999579</v>
      </c>
      <c r="P602" s="6">
        <f t="shared" si="40"/>
        <v>0</v>
      </c>
      <c r="Q602" s="6">
        <f t="shared" si="40"/>
        <v>0</v>
      </c>
      <c r="R602" s="6">
        <f t="shared" si="40"/>
        <v>0</v>
      </c>
      <c r="S602" s="6"/>
      <c r="T602" s="6"/>
      <c r="U602" s="6">
        <f t="shared" si="39"/>
        <v>0</v>
      </c>
    </row>
    <row r="603" spans="15:21" x14ac:dyDescent="0.25">
      <c r="O603" s="10">
        <f t="shared" si="38"/>
        <v>68.879999999999583</v>
      </c>
      <c r="P603" s="6">
        <f t="shared" si="40"/>
        <v>0</v>
      </c>
      <c r="Q603" s="6">
        <f t="shared" si="40"/>
        <v>0</v>
      </c>
      <c r="R603" s="6">
        <f t="shared" si="40"/>
        <v>0</v>
      </c>
      <c r="S603" s="6"/>
      <c r="T603" s="6"/>
      <c r="U603" s="6">
        <f t="shared" si="39"/>
        <v>0</v>
      </c>
    </row>
    <row r="604" spans="15:21" x14ac:dyDescent="0.25">
      <c r="O604" s="10">
        <f t="shared" si="38"/>
        <v>68.999999999999588</v>
      </c>
      <c r="P604" s="6">
        <f t="shared" si="40"/>
        <v>0</v>
      </c>
      <c r="Q604" s="6">
        <f t="shared" si="40"/>
        <v>0</v>
      </c>
      <c r="R604" s="6">
        <f t="shared" si="40"/>
        <v>0</v>
      </c>
      <c r="S604" s="6"/>
      <c r="T604" s="6"/>
      <c r="U604" s="6">
        <f t="shared" si="39"/>
        <v>0</v>
      </c>
    </row>
    <row r="605" spans="15:21" x14ac:dyDescent="0.25">
      <c r="O605" s="10">
        <f t="shared" si="38"/>
        <v>69.119999999999592</v>
      </c>
      <c r="P605" s="6">
        <f t="shared" si="40"/>
        <v>0</v>
      </c>
      <c r="Q605" s="6">
        <f t="shared" si="40"/>
        <v>0</v>
      </c>
      <c r="R605" s="6">
        <f t="shared" si="40"/>
        <v>0</v>
      </c>
      <c r="S605" s="6"/>
      <c r="T605" s="6"/>
      <c r="U605" s="6">
        <f t="shared" si="39"/>
        <v>0</v>
      </c>
    </row>
    <row r="606" spans="15:21" x14ac:dyDescent="0.25">
      <c r="O606" s="10">
        <f t="shared" si="38"/>
        <v>69.239999999999597</v>
      </c>
      <c r="P606" s="6">
        <f t="shared" si="40"/>
        <v>0</v>
      </c>
      <c r="Q606" s="6">
        <f t="shared" si="40"/>
        <v>0</v>
      </c>
      <c r="R606" s="6">
        <f t="shared" si="40"/>
        <v>0</v>
      </c>
      <c r="S606" s="6"/>
      <c r="T606" s="6"/>
      <c r="U606" s="6">
        <f t="shared" si="39"/>
        <v>0</v>
      </c>
    </row>
    <row r="607" spans="15:21" x14ac:dyDescent="0.25">
      <c r="O607" s="10">
        <f t="shared" si="38"/>
        <v>69.359999999999602</v>
      </c>
      <c r="P607" s="6">
        <f t="shared" si="40"/>
        <v>0</v>
      </c>
      <c r="Q607" s="6">
        <f t="shared" si="40"/>
        <v>0</v>
      </c>
      <c r="R607" s="6">
        <f t="shared" si="40"/>
        <v>0</v>
      </c>
      <c r="S607" s="6"/>
      <c r="T607" s="6"/>
      <c r="U607" s="6">
        <f t="shared" si="39"/>
        <v>0</v>
      </c>
    </row>
    <row r="608" spans="15:21" x14ac:dyDescent="0.25">
      <c r="O608" s="10">
        <f t="shared" si="38"/>
        <v>69.479999999999606</v>
      </c>
      <c r="P608" s="6">
        <f t="shared" si="40"/>
        <v>0</v>
      </c>
      <c r="Q608" s="6">
        <f t="shared" si="40"/>
        <v>0</v>
      </c>
      <c r="R608" s="6">
        <f t="shared" si="40"/>
        <v>0</v>
      </c>
      <c r="S608" s="6"/>
      <c r="T608" s="6"/>
      <c r="U608" s="6">
        <f t="shared" si="39"/>
        <v>0</v>
      </c>
    </row>
    <row r="609" spans="15:21" x14ac:dyDescent="0.25">
      <c r="O609" s="10">
        <f t="shared" si="38"/>
        <v>69.599999999999611</v>
      </c>
      <c r="P609" s="6">
        <f t="shared" si="40"/>
        <v>0</v>
      </c>
      <c r="Q609" s="6">
        <f t="shared" si="40"/>
        <v>0</v>
      </c>
      <c r="R609" s="6">
        <f t="shared" si="40"/>
        <v>0</v>
      </c>
      <c r="S609" s="6"/>
      <c r="T609" s="6"/>
      <c r="U609" s="6">
        <f t="shared" si="39"/>
        <v>0</v>
      </c>
    </row>
    <row r="610" spans="15:21" x14ac:dyDescent="0.25">
      <c r="O610" s="10">
        <f t="shared" si="38"/>
        <v>69.719999999999615</v>
      </c>
      <c r="P610" s="6">
        <f t="shared" si="40"/>
        <v>0</v>
      </c>
      <c r="Q610" s="6">
        <f t="shared" si="40"/>
        <v>0</v>
      </c>
      <c r="R610" s="6">
        <f t="shared" si="40"/>
        <v>0</v>
      </c>
      <c r="S610" s="6"/>
      <c r="T610" s="6"/>
      <c r="U610" s="6">
        <f t="shared" si="39"/>
        <v>0</v>
      </c>
    </row>
    <row r="611" spans="15:21" x14ac:dyDescent="0.25">
      <c r="O611" s="10">
        <f t="shared" si="38"/>
        <v>69.83999999999962</v>
      </c>
      <c r="P611" s="6">
        <f t="shared" si="40"/>
        <v>0</v>
      </c>
      <c r="Q611" s="6">
        <f t="shared" si="40"/>
        <v>0</v>
      </c>
      <c r="R611" s="6">
        <f t="shared" si="40"/>
        <v>0</v>
      </c>
      <c r="S611" s="6"/>
      <c r="T611" s="6"/>
      <c r="U611" s="6">
        <f t="shared" si="39"/>
        <v>0</v>
      </c>
    </row>
    <row r="612" spans="15:21" x14ac:dyDescent="0.25">
      <c r="O612" s="10">
        <f t="shared" si="38"/>
        <v>69.959999999999624</v>
      </c>
      <c r="P612" s="6">
        <f t="shared" si="40"/>
        <v>0</v>
      </c>
      <c r="Q612" s="6">
        <f t="shared" si="40"/>
        <v>0</v>
      </c>
      <c r="R612" s="6">
        <f t="shared" si="40"/>
        <v>0</v>
      </c>
      <c r="S612" s="6"/>
      <c r="T612" s="6"/>
      <c r="U612" s="6">
        <f t="shared" si="39"/>
        <v>0</v>
      </c>
    </row>
    <row r="613" spans="15:21" x14ac:dyDescent="0.25">
      <c r="O613" s="10">
        <f t="shared" si="38"/>
        <v>70.079999999999629</v>
      </c>
      <c r="P613" s="6">
        <f t="shared" si="40"/>
        <v>0</v>
      </c>
      <c r="Q613" s="6">
        <f t="shared" si="40"/>
        <v>0</v>
      </c>
      <c r="R613" s="6">
        <f t="shared" si="40"/>
        <v>0</v>
      </c>
      <c r="S613" s="6"/>
      <c r="T613" s="6"/>
      <c r="U613" s="6">
        <f t="shared" si="39"/>
        <v>0</v>
      </c>
    </row>
    <row r="614" spans="15:21" x14ac:dyDescent="0.25">
      <c r="O614" s="10">
        <f t="shared" si="38"/>
        <v>70.199999999999633</v>
      </c>
      <c r="P614" s="6">
        <f t="shared" si="40"/>
        <v>0</v>
      </c>
      <c r="Q614" s="6">
        <f t="shared" si="40"/>
        <v>0</v>
      </c>
      <c r="R614" s="6">
        <f t="shared" si="40"/>
        <v>0</v>
      </c>
      <c r="S614" s="6"/>
      <c r="T614" s="6"/>
      <c r="U614" s="6">
        <f t="shared" si="39"/>
        <v>0</v>
      </c>
    </row>
    <row r="615" spans="15:21" x14ac:dyDescent="0.25">
      <c r="O615" s="10">
        <f t="shared" si="38"/>
        <v>70.319999999999638</v>
      </c>
      <c r="P615" s="6">
        <f t="shared" si="40"/>
        <v>0</v>
      </c>
      <c r="Q615" s="6">
        <f t="shared" si="40"/>
        <v>0</v>
      </c>
      <c r="R615" s="6">
        <f t="shared" si="40"/>
        <v>0</v>
      </c>
      <c r="S615" s="6"/>
      <c r="T615" s="6"/>
      <c r="U615" s="6">
        <f t="shared" si="39"/>
        <v>0</v>
      </c>
    </row>
    <row r="616" spans="15:21" x14ac:dyDescent="0.25">
      <c r="O616" s="10">
        <f t="shared" si="38"/>
        <v>70.439999999999642</v>
      </c>
      <c r="P616" s="6">
        <f t="shared" si="40"/>
        <v>0</v>
      </c>
      <c r="Q616" s="6">
        <f t="shared" si="40"/>
        <v>0</v>
      </c>
      <c r="R616" s="6">
        <f t="shared" si="40"/>
        <v>0</v>
      </c>
      <c r="S616" s="6"/>
      <c r="T616" s="6"/>
      <c r="U616" s="6">
        <f t="shared" si="39"/>
        <v>0</v>
      </c>
    </row>
    <row r="617" spans="15:21" x14ac:dyDescent="0.25">
      <c r="O617" s="10">
        <f t="shared" si="38"/>
        <v>70.559999999999647</v>
      </c>
      <c r="P617" s="6">
        <f t="shared" si="40"/>
        <v>0</v>
      </c>
      <c r="Q617" s="6">
        <f t="shared" si="40"/>
        <v>0</v>
      </c>
      <c r="R617" s="6">
        <f t="shared" si="40"/>
        <v>0</v>
      </c>
      <c r="S617" s="6"/>
      <c r="T617" s="6"/>
      <c r="U617" s="6">
        <f t="shared" si="39"/>
        <v>0</v>
      </c>
    </row>
    <row r="618" spans="15:21" x14ac:dyDescent="0.25">
      <c r="O618" s="10">
        <f t="shared" si="38"/>
        <v>70.679999999999652</v>
      </c>
      <c r="P618" s="6">
        <f t="shared" si="40"/>
        <v>0</v>
      </c>
      <c r="Q618" s="6">
        <f t="shared" si="40"/>
        <v>0</v>
      </c>
      <c r="R618" s="6">
        <f t="shared" si="40"/>
        <v>0</v>
      </c>
      <c r="S618" s="6"/>
      <c r="T618" s="6"/>
      <c r="U618" s="6">
        <f t="shared" si="39"/>
        <v>0</v>
      </c>
    </row>
    <row r="619" spans="15:21" x14ac:dyDescent="0.25">
      <c r="O619" s="10">
        <f t="shared" si="38"/>
        <v>70.799999999999656</v>
      </c>
      <c r="P619" s="6">
        <f t="shared" si="40"/>
        <v>0</v>
      </c>
      <c r="Q619" s="6">
        <f t="shared" si="40"/>
        <v>0</v>
      </c>
      <c r="R619" s="6">
        <f t="shared" si="40"/>
        <v>0</v>
      </c>
      <c r="S619" s="6"/>
      <c r="T619" s="6"/>
      <c r="U619" s="6">
        <f t="shared" si="39"/>
        <v>0</v>
      </c>
    </row>
    <row r="620" spans="15:21" x14ac:dyDescent="0.25">
      <c r="O620" s="10">
        <f t="shared" si="38"/>
        <v>70.919999999999661</v>
      </c>
      <c r="P620" s="6">
        <f t="shared" si="40"/>
        <v>0</v>
      </c>
      <c r="Q620" s="6">
        <f t="shared" si="40"/>
        <v>0</v>
      </c>
      <c r="R620" s="6">
        <f t="shared" si="40"/>
        <v>0</v>
      </c>
      <c r="S620" s="6"/>
      <c r="T620" s="6"/>
      <c r="U620" s="6">
        <f t="shared" si="39"/>
        <v>0</v>
      </c>
    </row>
    <row r="621" spans="15:21" x14ac:dyDescent="0.25">
      <c r="O621" s="10">
        <f t="shared" si="38"/>
        <v>71.039999999999665</v>
      </c>
      <c r="P621" s="6">
        <f t="shared" si="40"/>
        <v>0</v>
      </c>
      <c r="Q621" s="6">
        <f t="shared" si="40"/>
        <v>0</v>
      </c>
      <c r="R621" s="6">
        <f t="shared" si="40"/>
        <v>0</v>
      </c>
      <c r="S621" s="6"/>
      <c r="T621" s="6"/>
      <c r="U621" s="6">
        <f t="shared" si="39"/>
        <v>0</v>
      </c>
    </row>
    <row r="622" spans="15:21" x14ac:dyDescent="0.25">
      <c r="O622" s="10">
        <f t="shared" si="38"/>
        <v>71.15999999999967</v>
      </c>
      <c r="P622" s="6">
        <f t="shared" si="40"/>
        <v>0</v>
      </c>
      <c r="Q622" s="6">
        <f t="shared" si="40"/>
        <v>0</v>
      </c>
      <c r="R622" s="6">
        <f t="shared" si="40"/>
        <v>0</v>
      </c>
      <c r="S622" s="6"/>
      <c r="T622" s="6"/>
      <c r="U622" s="6">
        <f t="shared" si="39"/>
        <v>0</v>
      </c>
    </row>
    <row r="623" spans="15:21" x14ac:dyDescent="0.25">
      <c r="O623" s="10">
        <f t="shared" si="38"/>
        <v>71.279999999999674</v>
      </c>
      <c r="P623" s="6">
        <f t="shared" si="40"/>
        <v>0</v>
      </c>
      <c r="Q623" s="6">
        <f t="shared" si="40"/>
        <v>0</v>
      </c>
      <c r="R623" s="6">
        <f t="shared" si="40"/>
        <v>0</v>
      </c>
      <c r="S623" s="6"/>
      <c r="T623" s="6"/>
      <c r="U623" s="6">
        <f t="shared" si="39"/>
        <v>0</v>
      </c>
    </row>
    <row r="624" spans="15:21" x14ac:dyDescent="0.25">
      <c r="O624" s="10">
        <f t="shared" si="38"/>
        <v>71.399999999999679</v>
      </c>
      <c r="P624" s="6">
        <f t="shared" si="40"/>
        <v>0</v>
      </c>
      <c r="Q624" s="6">
        <f t="shared" si="40"/>
        <v>0</v>
      </c>
      <c r="R624" s="6">
        <f t="shared" si="40"/>
        <v>0</v>
      </c>
      <c r="S624" s="6"/>
      <c r="T624" s="6"/>
      <c r="U624" s="6">
        <f t="shared" si="39"/>
        <v>0</v>
      </c>
    </row>
    <row r="625" spans="15:21" x14ac:dyDescent="0.25">
      <c r="O625" s="10">
        <f t="shared" si="38"/>
        <v>71.519999999999683</v>
      </c>
      <c r="P625" s="6">
        <f t="shared" si="40"/>
        <v>0</v>
      </c>
      <c r="Q625" s="6">
        <f t="shared" si="40"/>
        <v>0</v>
      </c>
      <c r="R625" s="6">
        <f t="shared" si="40"/>
        <v>0</v>
      </c>
      <c r="S625" s="6"/>
      <c r="T625" s="6"/>
      <c r="U625" s="6">
        <f t="shared" si="39"/>
        <v>0</v>
      </c>
    </row>
    <row r="626" spans="15:21" x14ac:dyDescent="0.25">
      <c r="O626" s="10">
        <f t="shared" si="38"/>
        <v>71.639999999999688</v>
      </c>
      <c r="P626" s="6">
        <f t="shared" si="40"/>
        <v>0</v>
      </c>
      <c r="Q626" s="6">
        <f t="shared" si="40"/>
        <v>0</v>
      </c>
      <c r="R626" s="6">
        <f t="shared" si="40"/>
        <v>0</v>
      </c>
      <c r="S626" s="6"/>
      <c r="T626" s="6"/>
      <c r="U626" s="6">
        <f t="shared" si="39"/>
        <v>0</v>
      </c>
    </row>
    <row r="627" spans="15:21" x14ac:dyDescent="0.25">
      <c r="O627" s="10">
        <f t="shared" si="38"/>
        <v>71.759999999999692</v>
      </c>
      <c r="P627" s="6">
        <f t="shared" si="40"/>
        <v>0</v>
      </c>
      <c r="Q627" s="6">
        <f t="shared" si="40"/>
        <v>0</v>
      </c>
      <c r="R627" s="6">
        <f t="shared" si="40"/>
        <v>0</v>
      </c>
      <c r="S627" s="6"/>
      <c r="T627" s="6"/>
      <c r="U627" s="6">
        <f t="shared" si="39"/>
        <v>0</v>
      </c>
    </row>
    <row r="628" spans="15:21" x14ac:dyDescent="0.25">
      <c r="O628" s="10">
        <f t="shared" si="38"/>
        <v>71.879999999999697</v>
      </c>
      <c r="P628" s="6">
        <f t="shared" si="40"/>
        <v>0</v>
      </c>
      <c r="Q628" s="6">
        <f t="shared" si="40"/>
        <v>0</v>
      </c>
      <c r="R628" s="6">
        <f t="shared" si="40"/>
        <v>0</v>
      </c>
      <c r="S628" s="6"/>
      <c r="T628" s="6"/>
      <c r="U628" s="6">
        <f t="shared" si="39"/>
        <v>0</v>
      </c>
    </row>
    <row r="629" spans="15:21" x14ac:dyDescent="0.25">
      <c r="O629" s="10">
        <f t="shared" si="38"/>
        <v>71.999999999999702</v>
      </c>
      <c r="P629" s="6">
        <f t="shared" si="40"/>
        <v>0</v>
      </c>
      <c r="Q629" s="6">
        <f t="shared" si="40"/>
        <v>0</v>
      </c>
      <c r="R629" s="6">
        <f t="shared" si="40"/>
        <v>0</v>
      </c>
      <c r="S629" s="6"/>
      <c r="T629" s="6"/>
      <c r="U629" s="6">
        <f t="shared" si="39"/>
        <v>0</v>
      </c>
    </row>
    <row r="630" spans="15:21" x14ac:dyDescent="0.25">
      <c r="O630" s="10">
        <f t="shared" si="38"/>
        <v>72.119999999999706</v>
      </c>
      <c r="P630" s="6">
        <f t="shared" si="40"/>
        <v>0</v>
      </c>
      <c r="Q630" s="6">
        <f t="shared" si="40"/>
        <v>0</v>
      </c>
      <c r="R630" s="6">
        <f t="shared" si="40"/>
        <v>0</v>
      </c>
      <c r="S630" s="6"/>
      <c r="T630" s="6"/>
      <c r="U630" s="6">
        <f t="shared" si="39"/>
        <v>0</v>
      </c>
    </row>
    <row r="631" spans="15:21" x14ac:dyDescent="0.25">
      <c r="O631" s="10">
        <f t="shared" si="38"/>
        <v>72.239999999999711</v>
      </c>
      <c r="P631" s="6">
        <f t="shared" si="40"/>
        <v>0</v>
      </c>
      <c r="Q631" s="6">
        <f t="shared" si="40"/>
        <v>0</v>
      </c>
      <c r="R631" s="6">
        <f t="shared" si="40"/>
        <v>0</v>
      </c>
      <c r="S631" s="6"/>
      <c r="T631" s="6"/>
      <c r="U631" s="6">
        <f t="shared" si="39"/>
        <v>0</v>
      </c>
    </row>
    <row r="632" spans="15:21" x14ac:dyDescent="0.25">
      <c r="O632" s="10">
        <f t="shared" ref="O632:O695" si="41">O631+$V$25</f>
        <v>72.359999999999715</v>
      </c>
      <c r="P632" s="6">
        <f t="shared" si="40"/>
        <v>0</v>
      </c>
      <c r="Q632" s="6">
        <f t="shared" si="40"/>
        <v>0</v>
      </c>
      <c r="R632" s="6">
        <f t="shared" si="40"/>
        <v>0</v>
      </c>
      <c r="S632" s="6"/>
      <c r="T632" s="6"/>
      <c r="U632" s="6">
        <f t="shared" ref="U632:U695" si="42">P632*P$25+Q632*Q$25+R632*R$25</f>
        <v>0</v>
      </c>
    </row>
    <row r="633" spans="15:21" x14ac:dyDescent="0.25">
      <c r="O633" s="10">
        <f t="shared" si="41"/>
        <v>72.47999999999972</v>
      </c>
      <c r="P633" s="6">
        <f t="shared" ref="P633:R696" si="43">EXP(-(($O633-P$26/2)^2))</f>
        <v>0</v>
      </c>
      <c r="Q633" s="6">
        <f t="shared" si="43"/>
        <v>0</v>
      </c>
      <c r="R633" s="6">
        <f t="shared" si="43"/>
        <v>0</v>
      </c>
      <c r="S633" s="6"/>
      <c r="T633" s="6"/>
      <c r="U633" s="6">
        <f t="shared" si="42"/>
        <v>0</v>
      </c>
    </row>
    <row r="634" spans="15:21" x14ac:dyDescent="0.25">
      <c r="O634" s="10">
        <f t="shared" si="41"/>
        <v>72.599999999999724</v>
      </c>
      <c r="P634" s="6">
        <f t="shared" si="43"/>
        <v>0</v>
      </c>
      <c r="Q634" s="6">
        <f t="shared" si="43"/>
        <v>0</v>
      </c>
      <c r="R634" s="6">
        <f t="shared" si="43"/>
        <v>0</v>
      </c>
      <c r="S634" s="6"/>
      <c r="T634" s="6"/>
      <c r="U634" s="6">
        <f t="shared" si="42"/>
        <v>0</v>
      </c>
    </row>
    <row r="635" spans="15:21" x14ac:dyDescent="0.25">
      <c r="O635" s="10">
        <f t="shared" si="41"/>
        <v>72.719999999999729</v>
      </c>
      <c r="P635" s="6">
        <f t="shared" si="43"/>
        <v>0</v>
      </c>
      <c r="Q635" s="6">
        <f t="shared" si="43"/>
        <v>0</v>
      </c>
      <c r="R635" s="6">
        <f t="shared" si="43"/>
        <v>0</v>
      </c>
      <c r="S635" s="6"/>
      <c r="T635" s="6"/>
      <c r="U635" s="6">
        <f t="shared" si="42"/>
        <v>0</v>
      </c>
    </row>
    <row r="636" spans="15:21" x14ac:dyDescent="0.25">
      <c r="O636" s="10">
        <f t="shared" si="41"/>
        <v>72.839999999999733</v>
      </c>
      <c r="P636" s="6">
        <f t="shared" si="43"/>
        <v>0</v>
      </c>
      <c r="Q636" s="6">
        <f t="shared" si="43"/>
        <v>0</v>
      </c>
      <c r="R636" s="6">
        <f t="shared" si="43"/>
        <v>0</v>
      </c>
      <c r="S636" s="6"/>
      <c r="T636" s="6"/>
      <c r="U636" s="6">
        <f t="shared" si="42"/>
        <v>0</v>
      </c>
    </row>
    <row r="637" spans="15:21" x14ac:dyDescent="0.25">
      <c r="O637" s="10">
        <f t="shared" si="41"/>
        <v>72.959999999999738</v>
      </c>
      <c r="P637" s="6">
        <f t="shared" si="43"/>
        <v>0</v>
      </c>
      <c r="Q637" s="6">
        <f t="shared" si="43"/>
        <v>0</v>
      </c>
      <c r="R637" s="6">
        <f t="shared" si="43"/>
        <v>0</v>
      </c>
      <c r="S637" s="6"/>
      <c r="T637" s="6"/>
      <c r="U637" s="6">
        <f t="shared" si="42"/>
        <v>0</v>
      </c>
    </row>
    <row r="638" spans="15:21" x14ac:dyDescent="0.25">
      <c r="O638" s="10">
        <f t="shared" si="41"/>
        <v>73.079999999999742</v>
      </c>
      <c r="P638" s="6">
        <f t="shared" si="43"/>
        <v>0</v>
      </c>
      <c r="Q638" s="6">
        <f t="shared" si="43"/>
        <v>0</v>
      </c>
      <c r="R638" s="6">
        <f t="shared" si="43"/>
        <v>0</v>
      </c>
      <c r="S638" s="6"/>
      <c r="T638" s="6"/>
      <c r="U638" s="6">
        <f t="shared" si="42"/>
        <v>0</v>
      </c>
    </row>
    <row r="639" spans="15:21" x14ac:dyDescent="0.25">
      <c r="O639" s="10">
        <f t="shared" si="41"/>
        <v>73.199999999999747</v>
      </c>
      <c r="P639" s="6">
        <f t="shared" si="43"/>
        <v>0</v>
      </c>
      <c r="Q639" s="6">
        <f t="shared" si="43"/>
        <v>0</v>
      </c>
      <c r="R639" s="6">
        <f t="shared" si="43"/>
        <v>0</v>
      </c>
      <c r="S639" s="6"/>
      <c r="T639" s="6"/>
      <c r="U639" s="6">
        <f t="shared" si="42"/>
        <v>0</v>
      </c>
    </row>
    <row r="640" spans="15:21" x14ac:dyDescent="0.25">
      <c r="O640" s="10">
        <f t="shared" si="41"/>
        <v>73.319999999999752</v>
      </c>
      <c r="P640" s="6">
        <f t="shared" si="43"/>
        <v>0</v>
      </c>
      <c r="Q640" s="6">
        <f t="shared" si="43"/>
        <v>0</v>
      </c>
      <c r="R640" s="6">
        <f t="shared" si="43"/>
        <v>0</v>
      </c>
      <c r="S640" s="6"/>
      <c r="T640" s="6"/>
      <c r="U640" s="6">
        <f t="shared" si="42"/>
        <v>0</v>
      </c>
    </row>
    <row r="641" spans="15:21" x14ac:dyDescent="0.25">
      <c r="O641" s="10">
        <f t="shared" si="41"/>
        <v>73.439999999999756</v>
      </c>
      <c r="P641" s="6">
        <f t="shared" si="43"/>
        <v>0</v>
      </c>
      <c r="Q641" s="6">
        <f t="shared" si="43"/>
        <v>0</v>
      </c>
      <c r="R641" s="6">
        <f t="shared" si="43"/>
        <v>0</v>
      </c>
      <c r="S641" s="6"/>
      <c r="T641" s="6"/>
      <c r="U641" s="6">
        <f t="shared" si="42"/>
        <v>0</v>
      </c>
    </row>
    <row r="642" spans="15:21" x14ac:dyDescent="0.25">
      <c r="O642" s="10">
        <f t="shared" si="41"/>
        <v>73.559999999999761</v>
      </c>
      <c r="P642" s="6">
        <f t="shared" si="43"/>
        <v>0</v>
      </c>
      <c r="Q642" s="6">
        <f t="shared" si="43"/>
        <v>0</v>
      </c>
      <c r="R642" s="6">
        <f t="shared" si="43"/>
        <v>0</v>
      </c>
      <c r="S642" s="6"/>
      <c r="T642" s="6"/>
      <c r="U642" s="6">
        <f t="shared" si="42"/>
        <v>0</v>
      </c>
    </row>
    <row r="643" spans="15:21" x14ac:dyDescent="0.25">
      <c r="O643" s="10">
        <f t="shared" si="41"/>
        <v>73.679999999999765</v>
      </c>
      <c r="P643" s="6">
        <f t="shared" si="43"/>
        <v>0</v>
      </c>
      <c r="Q643" s="6">
        <f t="shared" si="43"/>
        <v>0</v>
      </c>
      <c r="R643" s="6">
        <f t="shared" si="43"/>
        <v>0</v>
      </c>
      <c r="S643" s="6"/>
      <c r="T643" s="6"/>
      <c r="U643" s="6">
        <f t="shared" si="42"/>
        <v>0</v>
      </c>
    </row>
    <row r="644" spans="15:21" x14ac:dyDescent="0.25">
      <c r="O644" s="10">
        <f t="shared" si="41"/>
        <v>73.79999999999977</v>
      </c>
      <c r="P644" s="6">
        <f t="shared" si="43"/>
        <v>0</v>
      </c>
      <c r="Q644" s="6">
        <f t="shared" si="43"/>
        <v>0</v>
      </c>
      <c r="R644" s="6">
        <f t="shared" si="43"/>
        <v>0</v>
      </c>
      <c r="S644" s="6"/>
      <c r="T644" s="6"/>
      <c r="U644" s="6">
        <f t="shared" si="42"/>
        <v>0</v>
      </c>
    </row>
    <row r="645" spans="15:21" x14ac:dyDescent="0.25">
      <c r="O645" s="10">
        <f t="shared" si="41"/>
        <v>73.919999999999774</v>
      </c>
      <c r="P645" s="6">
        <f t="shared" si="43"/>
        <v>0</v>
      </c>
      <c r="Q645" s="6">
        <f t="shared" si="43"/>
        <v>0</v>
      </c>
      <c r="R645" s="6">
        <f t="shared" si="43"/>
        <v>0</v>
      </c>
      <c r="S645" s="6"/>
      <c r="T645" s="6"/>
      <c r="U645" s="6">
        <f t="shared" si="42"/>
        <v>0</v>
      </c>
    </row>
    <row r="646" spans="15:21" x14ac:dyDescent="0.25">
      <c r="O646" s="10">
        <f t="shared" si="41"/>
        <v>74.039999999999779</v>
      </c>
      <c r="P646" s="6">
        <f t="shared" si="43"/>
        <v>0</v>
      </c>
      <c r="Q646" s="6">
        <f t="shared" si="43"/>
        <v>0</v>
      </c>
      <c r="R646" s="6">
        <f t="shared" si="43"/>
        <v>0</v>
      </c>
      <c r="S646" s="6"/>
      <c r="T646" s="6"/>
      <c r="U646" s="6">
        <f t="shared" si="42"/>
        <v>0</v>
      </c>
    </row>
    <row r="647" spans="15:21" x14ac:dyDescent="0.25">
      <c r="O647" s="10">
        <f t="shared" si="41"/>
        <v>74.159999999999783</v>
      </c>
      <c r="P647" s="6">
        <f t="shared" si="43"/>
        <v>0</v>
      </c>
      <c r="Q647" s="6">
        <f t="shared" si="43"/>
        <v>0</v>
      </c>
      <c r="R647" s="6">
        <f t="shared" si="43"/>
        <v>0</v>
      </c>
      <c r="S647" s="6"/>
      <c r="T647" s="6"/>
      <c r="U647" s="6">
        <f t="shared" si="42"/>
        <v>0</v>
      </c>
    </row>
    <row r="648" spans="15:21" x14ac:dyDescent="0.25">
      <c r="O648" s="10">
        <f t="shared" si="41"/>
        <v>74.279999999999788</v>
      </c>
      <c r="P648" s="6">
        <f t="shared" si="43"/>
        <v>0</v>
      </c>
      <c r="Q648" s="6">
        <f t="shared" si="43"/>
        <v>0</v>
      </c>
      <c r="R648" s="6">
        <f t="shared" si="43"/>
        <v>0</v>
      </c>
      <c r="S648" s="6"/>
      <c r="T648" s="6"/>
      <c r="U648" s="6">
        <f t="shared" si="42"/>
        <v>0</v>
      </c>
    </row>
    <row r="649" spans="15:21" x14ac:dyDescent="0.25">
      <c r="O649" s="10">
        <f t="shared" si="41"/>
        <v>74.399999999999793</v>
      </c>
      <c r="P649" s="6">
        <f t="shared" si="43"/>
        <v>0</v>
      </c>
      <c r="Q649" s="6">
        <f t="shared" si="43"/>
        <v>0</v>
      </c>
      <c r="R649" s="6">
        <f t="shared" si="43"/>
        <v>0</v>
      </c>
      <c r="S649" s="6"/>
      <c r="T649" s="6"/>
      <c r="U649" s="6">
        <f t="shared" si="42"/>
        <v>0</v>
      </c>
    </row>
    <row r="650" spans="15:21" x14ac:dyDescent="0.25">
      <c r="O650" s="10">
        <f t="shared" si="41"/>
        <v>74.519999999999797</v>
      </c>
      <c r="P650" s="6">
        <f t="shared" si="43"/>
        <v>0</v>
      </c>
      <c r="Q650" s="6">
        <f t="shared" si="43"/>
        <v>0</v>
      </c>
      <c r="R650" s="6">
        <f t="shared" si="43"/>
        <v>0</v>
      </c>
      <c r="S650" s="6"/>
      <c r="T650" s="6"/>
      <c r="U650" s="6">
        <f t="shared" si="42"/>
        <v>0</v>
      </c>
    </row>
    <row r="651" spans="15:21" x14ac:dyDescent="0.25">
      <c r="O651" s="10">
        <f t="shared" si="41"/>
        <v>74.639999999999802</v>
      </c>
      <c r="P651" s="6">
        <f t="shared" si="43"/>
        <v>0</v>
      </c>
      <c r="Q651" s="6">
        <f t="shared" si="43"/>
        <v>0</v>
      </c>
      <c r="R651" s="6">
        <f t="shared" si="43"/>
        <v>0</v>
      </c>
      <c r="S651" s="6"/>
      <c r="T651" s="6"/>
      <c r="U651" s="6">
        <f t="shared" si="42"/>
        <v>0</v>
      </c>
    </row>
    <row r="652" spans="15:21" x14ac:dyDescent="0.25">
      <c r="O652" s="10">
        <f t="shared" si="41"/>
        <v>74.759999999999806</v>
      </c>
      <c r="P652" s="6">
        <f t="shared" si="43"/>
        <v>0</v>
      </c>
      <c r="Q652" s="6">
        <f t="shared" si="43"/>
        <v>0</v>
      </c>
      <c r="R652" s="6">
        <f t="shared" si="43"/>
        <v>0</v>
      </c>
      <c r="S652" s="6"/>
      <c r="T652" s="6"/>
      <c r="U652" s="6">
        <f t="shared" si="42"/>
        <v>0</v>
      </c>
    </row>
    <row r="653" spans="15:21" x14ac:dyDescent="0.25">
      <c r="O653" s="10">
        <f t="shared" si="41"/>
        <v>74.879999999999811</v>
      </c>
      <c r="P653" s="6">
        <f t="shared" si="43"/>
        <v>0</v>
      </c>
      <c r="Q653" s="6">
        <f t="shared" si="43"/>
        <v>0</v>
      </c>
      <c r="R653" s="6">
        <f t="shared" si="43"/>
        <v>0</v>
      </c>
      <c r="S653" s="6"/>
      <c r="T653" s="6"/>
      <c r="U653" s="6">
        <f t="shared" si="42"/>
        <v>0</v>
      </c>
    </row>
    <row r="654" spans="15:21" x14ac:dyDescent="0.25">
      <c r="O654" s="10">
        <f t="shared" si="41"/>
        <v>74.999999999999815</v>
      </c>
      <c r="P654" s="6">
        <f t="shared" si="43"/>
        <v>0</v>
      </c>
      <c r="Q654" s="6">
        <f t="shared" si="43"/>
        <v>0</v>
      </c>
      <c r="R654" s="6">
        <f t="shared" si="43"/>
        <v>0</v>
      </c>
      <c r="S654" s="6"/>
      <c r="T654" s="6"/>
      <c r="U654" s="6">
        <f t="shared" si="42"/>
        <v>0</v>
      </c>
    </row>
    <row r="655" spans="15:21" x14ac:dyDescent="0.25">
      <c r="O655" s="10">
        <f t="shared" si="41"/>
        <v>75.11999999999982</v>
      </c>
      <c r="P655" s="6">
        <f t="shared" si="43"/>
        <v>0</v>
      </c>
      <c r="Q655" s="6">
        <f t="shared" si="43"/>
        <v>0</v>
      </c>
      <c r="R655" s="6">
        <f t="shared" si="43"/>
        <v>0</v>
      </c>
      <c r="S655" s="6"/>
      <c r="T655" s="6"/>
      <c r="U655" s="6">
        <f t="shared" si="42"/>
        <v>0</v>
      </c>
    </row>
    <row r="656" spans="15:21" x14ac:dyDescent="0.25">
      <c r="O656" s="10">
        <f t="shared" si="41"/>
        <v>75.239999999999824</v>
      </c>
      <c r="P656" s="6">
        <f t="shared" si="43"/>
        <v>0</v>
      </c>
      <c r="Q656" s="6">
        <f t="shared" si="43"/>
        <v>0</v>
      </c>
      <c r="R656" s="6">
        <f t="shared" si="43"/>
        <v>0</v>
      </c>
      <c r="S656" s="6"/>
      <c r="T656" s="6"/>
      <c r="U656" s="6">
        <f t="shared" si="42"/>
        <v>0</v>
      </c>
    </row>
    <row r="657" spans="15:21" x14ac:dyDescent="0.25">
      <c r="O657" s="10">
        <f t="shared" si="41"/>
        <v>75.359999999999829</v>
      </c>
      <c r="P657" s="6">
        <f t="shared" si="43"/>
        <v>0</v>
      </c>
      <c r="Q657" s="6">
        <f t="shared" si="43"/>
        <v>0</v>
      </c>
      <c r="R657" s="6">
        <f t="shared" si="43"/>
        <v>0</v>
      </c>
      <c r="S657" s="6"/>
      <c r="T657" s="6"/>
      <c r="U657" s="6">
        <f t="shared" si="42"/>
        <v>0</v>
      </c>
    </row>
    <row r="658" spans="15:21" x14ac:dyDescent="0.25">
      <c r="O658" s="10">
        <f t="shared" si="41"/>
        <v>75.479999999999833</v>
      </c>
      <c r="P658" s="6">
        <f t="shared" si="43"/>
        <v>0</v>
      </c>
      <c r="Q658" s="6">
        <f t="shared" si="43"/>
        <v>0</v>
      </c>
      <c r="R658" s="6">
        <f t="shared" si="43"/>
        <v>0</v>
      </c>
      <c r="S658" s="6"/>
      <c r="T658" s="6"/>
      <c r="U658" s="6">
        <f t="shared" si="42"/>
        <v>0</v>
      </c>
    </row>
    <row r="659" spans="15:21" x14ac:dyDescent="0.25">
      <c r="O659" s="10">
        <f t="shared" si="41"/>
        <v>75.599999999999838</v>
      </c>
      <c r="P659" s="6">
        <f t="shared" si="43"/>
        <v>0</v>
      </c>
      <c r="Q659" s="6">
        <f t="shared" si="43"/>
        <v>0</v>
      </c>
      <c r="R659" s="6">
        <f t="shared" si="43"/>
        <v>0</v>
      </c>
      <c r="S659" s="6"/>
      <c r="T659" s="6"/>
      <c r="U659" s="6">
        <f t="shared" si="42"/>
        <v>0</v>
      </c>
    </row>
    <row r="660" spans="15:21" x14ac:dyDescent="0.25">
      <c r="O660" s="10">
        <f t="shared" si="41"/>
        <v>75.719999999999843</v>
      </c>
      <c r="P660" s="6">
        <f t="shared" si="43"/>
        <v>0</v>
      </c>
      <c r="Q660" s="6">
        <f t="shared" si="43"/>
        <v>0</v>
      </c>
      <c r="R660" s="6">
        <f t="shared" si="43"/>
        <v>0</v>
      </c>
      <c r="S660" s="6"/>
      <c r="T660" s="6"/>
      <c r="U660" s="6">
        <f t="shared" si="42"/>
        <v>0</v>
      </c>
    </row>
    <row r="661" spans="15:21" x14ac:dyDescent="0.25">
      <c r="O661" s="10">
        <f t="shared" si="41"/>
        <v>75.839999999999847</v>
      </c>
      <c r="P661" s="6">
        <f t="shared" si="43"/>
        <v>0</v>
      </c>
      <c r="Q661" s="6">
        <f t="shared" si="43"/>
        <v>0</v>
      </c>
      <c r="R661" s="6">
        <f t="shared" si="43"/>
        <v>0</v>
      </c>
      <c r="S661" s="6"/>
      <c r="T661" s="6"/>
      <c r="U661" s="6">
        <f t="shared" si="42"/>
        <v>0</v>
      </c>
    </row>
    <row r="662" spans="15:21" x14ac:dyDescent="0.25">
      <c r="O662" s="10">
        <f t="shared" si="41"/>
        <v>75.959999999999852</v>
      </c>
      <c r="P662" s="6">
        <f t="shared" si="43"/>
        <v>0</v>
      </c>
      <c r="Q662" s="6">
        <f t="shared" si="43"/>
        <v>0</v>
      </c>
      <c r="R662" s="6">
        <f t="shared" si="43"/>
        <v>0</v>
      </c>
      <c r="S662" s="6"/>
      <c r="T662" s="6"/>
      <c r="U662" s="6">
        <f t="shared" si="42"/>
        <v>0</v>
      </c>
    </row>
    <row r="663" spans="15:21" x14ac:dyDescent="0.25">
      <c r="O663" s="10">
        <f t="shared" si="41"/>
        <v>76.079999999999856</v>
      </c>
      <c r="P663" s="6">
        <f t="shared" si="43"/>
        <v>0</v>
      </c>
      <c r="Q663" s="6">
        <f t="shared" si="43"/>
        <v>0</v>
      </c>
      <c r="R663" s="6">
        <f t="shared" si="43"/>
        <v>0</v>
      </c>
      <c r="S663" s="6"/>
      <c r="T663" s="6"/>
      <c r="U663" s="6">
        <f t="shared" si="42"/>
        <v>0</v>
      </c>
    </row>
    <row r="664" spans="15:21" x14ac:dyDescent="0.25">
      <c r="O664" s="10">
        <f t="shared" si="41"/>
        <v>76.199999999999861</v>
      </c>
      <c r="P664" s="6">
        <f t="shared" si="43"/>
        <v>0</v>
      </c>
      <c r="Q664" s="6">
        <f t="shared" si="43"/>
        <v>0</v>
      </c>
      <c r="R664" s="6">
        <f t="shared" si="43"/>
        <v>0</v>
      </c>
      <c r="S664" s="6"/>
      <c r="T664" s="6"/>
      <c r="U664" s="6">
        <f t="shared" si="42"/>
        <v>0</v>
      </c>
    </row>
    <row r="665" spans="15:21" x14ac:dyDescent="0.25">
      <c r="O665" s="10">
        <f t="shared" si="41"/>
        <v>76.319999999999865</v>
      </c>
      <c r="P665" s="6">
        <f t="shared" si="43"/>
        <v>0</v>
      </c>
      <c r="Q665" s="6">
        <f t="shared" si="43"/>
        <v>0</v>
      </c>
      <c r="R665" s="6">
        <f t="shared" si="43"/>
        <v>0</v>
      </c>
      <c r="S665" s="6"/>
      <c r="T665" s="6"/>
      <c r="U665" s="6">
        <f t="shared" si="42"/>
        <v>0</v>
      </c>
    </row>
    <row r="666" spans="15:21" x14ac:dyDescent="0.25">
      <c r="O666" s="10">
        <f t="shared" si="41"/>
        <v>76.43999999999987</v>
      </c>
      <c r="P666" s="6">
        <f t="shared" si="43"/>
        <v>0</v>
      </c>
      <c r="Q666" s="6">
        <f t="shared" si="43"/>
        <v>0</v>
      </c>
      <c r="R666" s="6">
        <f t="shared" si="43"/>
        <v>0</v>
      </c>
      <c r="S666" s="6"/>
      <c r="T666" s="6"/>
      <c r="U666" s="6">
        <f t="shared" si="42"/>
        <v>0</v>
      </c>
    </row>
    <row r="667" spans="15:21" x14ac:dyDescent="0.25">
      <c r="O667" s="10">
        <f t="shared" si="41"/>
        <v>76.559999999999874</v>
      </c>
      <c r="P667" s="6">
        <f t="shared" si="43"/>
        <v>0</v>
      </c>
      <c r="Q667" s="6">
        <f t="shared" si="43"/>
        <v>0</v>
      </c>
      <c r="R667" s="6">
        <f t="shared" si="43"/>
        <v>0</v>
      </c>
      <c r="S667" s="6"/>
      <c r="T667" s="6"/>
      <c r="U667" s="6">
        <f t="shared" si="42"/>
        <v>0</v>
      </c>
    </row>
    <row r="668" spans="15:21" x14ac:dyDescent="0.25">
      <c r="O668" s="10">
        <f t="shared" si="41"/>
        <v>76.679999999999879</v>
      </c>
      <c r="P668" s="6">
        <f t="shared" si="43"/>
        <v>0</v>
      </c>
      <c r="Q668" s="6">
        <f t="shared" si="43"/>
        <v>0</v>
      </c>
      <c r="R668" s="6">
        <f t="shared" si="43"/>
        <v>0</v>
      </c>
      <c r="S668" s="6"/>
      <c r="T668" s="6"/>
      <c r="U668" s="6">
        <f t="shared" si="42"/>
        <v>0</v>
      </c>
    </row>
    <row r="669" spans="15:21" x14ac:dyDescent="0.25">
      <c r="O669" s="10">
        <f t="shared" si="41"/>
        <v>76.799999999999883</v>
      </c>
      <c r="P669" s="6">
        <f t="shared" si="43"/>
        <v>0</v>
      </c>
      <c r="Q669" s="6">
        <f t="shared" si="43"/>
        <v>0</v>
      </c>
      <c r="R669" s="6">
        <f t="shared" si="43"/>
        <v>0</v>
      </c>
      <c r="S669" s="6"/>
      <c r="T669" s="6"/>
      <c r="U669" s="6">
        <f t="shared" si="42"/>
        <v>0</v>
      </c>
    </row>
    <row r="670" spans="15:21" x14ac:dyDescent="0.25">
      <c r="O670" s="10">
        <f t="shared" si="41"/>
        <v>76.919999999999888</v>
      </c>
      <c r="P670" s="6">
        <f t="shared" si="43"/>
        <v>0</v>
      </c>
      <c r="Q670" s="6">
        <f t="shared" si="43"/>
        <v>0</v>
      </c>
      <c r="R670" s="6">
        <f t="shared" si="43"/>
        <v>0</v>
      </c>
      <c r="S670" s="6"/>
      <c r="T670" s="6"/>
      <c r="U670" s="6">
        <f t="shared" si="42"/>
        <v>0</v>
      </c>
    </row>
    <row r="671" spans="15:21" x14ac:dyDescent="0.25">
      <c r="O671" s="10">
        <f t="shared" si="41"/>
        <v>77.039999999999893</v>
      </c>
      <c r="P671" s="6">
        <f t="shared" si="43"/>
        <v>0</v>
      </c>
      <c r="Q671" s="6">
        <f t="shared" si="43"/>
        <v>0</v>
      </c>
      <c r="R671" s="6">
        <f t="shared" si="43"/>
        <v>0</v>
      </c>
      <c r="S671" s="6"/>
      <c r="T671" s="6"/>
      <c r="U671" s="6">
        <f t="shared" si="42"/>
        <v>0</v>
      </c>
    </row>
    <row r="672" spans="15:21" x14ac:dyDescent="0.25">
      <c r="O672" s="10">
        <f t="shared" si="41"/>
        <v>77.159999999999897</v>
      </c>
      <c r="P672" s="6">
        <f t="shared" si="43"/>
        <v>0</v>
      </c>
      <c r="Q672" s="6">
        <f t="shared" si="43"/>
        <v>0</v>
      </c>
      <c r="R672" s="6">
        <f t="shared" si="43"/>
        <v>0</v>
      </c>
      <c r="S672" s="6"/>
      <c r="T672" s="6"/>
      <c r="U672" s="6">
        <f t="shared" si="42"/>
        <v>0</v>
      </c>
    </row>
    <row r="673" spans="15:21" x14ac:dyDescent="0.25">
      <c r="O673" s="10">
        <f t="shared" si="41"/>
        <v>77.279999999999902</v>
      </c>
      <c r="P673" s="6">
        <f t="shared" si="43"/>
        <v>0</v>
      </c>
      <c r="Q673" s="6">
        <f t="shared" si="43"/>
        <v>0</v>
      </c>
      <c r="R673" s="6">
        <f t="shared" si="43"/>
        <v>0</v>
      </c>
      <c r="S673" s="6"/>
      <c r="T673" s="6"/>
      <c r="U673" s="6">
        <f t="shared" si="42"/>
        <v>0</v>
      </c>
    </row>
    <row r="674" spans="15:21" x14ac:dyDescent="0.25">
      <c r="O674" s="10">
        <f t="shared" si="41"/>
        <v>77.399999999999906</v>
      </c>
      <c r="P674" s="6">
        <f t="shared" si="43"/>
        <v>0</v>
      </c>
      <c r="Q674" s="6">
        <f t="shared" si="43"/>
        <v>0</v>
      </c>
      <c r="R674" s="6">
        <f t="shared" si="43"/>
        <v>0</v>
      </c>
      <c r="S674" s="6"/>
      <c r="T674" s="6"/>
      <c r="U674" s="6">
        <f t="shared" si="42"/>
        <v>0</v>
      </c>
    </row>
    <row r="675" spans="15:21" x14ac:dyDescent="0.25">
      <c r="O675" s="10">
        <f t="shared" si="41"/>
        <v>77.519999999999911</v>
      </c>
      <c r="P675" s="6">
        <f t="shared" si="43"/>
        <v>0</v>
      </c>
      <c r="Q675" s="6">
        <f t="shared" si="43"/>
        <v>0</v>
      </c>
      <c r="R675" s="6">
        <f t="shared" si="43"/>
        <v>0</v>
      </c>
      <c r="S675" s="6"/>
      <c r="T675" s="6"/>
      <c r="U675" s="6">
        <f t="shared" si="42"/>
        <v>0</v>
      </c>
    </row>
    <row r="676" spans="15:21" x14ac:dyDescent="0.25">
      <c r="O676" s="10">
        <f t="shared" si="41"/>
        <v>77.639999999999915</v>
      </c>
      <c r="P676" s="6">
        <f t="shared" si="43"/>
        <v>0</v>
      </c>
      <c r="Q676" s="6">
        <f t="shared" si="43"/>
        <v>0</v>
      </c>
      <c r="R676" s="6">
        <f t="shared" si="43"/>
        <v>0</v>
      </c>
      <c r="S676" s="6"/>
      <c r="T676" s="6"/>
      <c r="U676" s="6">
        <f t="shared" si="42"/>
        <v>0</v>
      </c>
    </row>
    <row r="677" spans="15:21" x14ac:dyDescent="0.25">
      <c r="O677" s="10">
        <f t="shared" si="41"/>
        <v>77.75999999999992</v>
      </c>
      <c r="P677" s="6">
        <f t="shared" si="43"/>
        <v>0</v>
      </c>
      <c r="Q677" s="6">
        <f t="shared" si="43"/>
        <v>0</v>
      </c>
      <c r="R677" s="6">
        <f t="shared" si="43"/>
        <v>0</v>
      </c>
      <c r="S677" s="6"/>
      <c r="T677" s="6"/>
      <c r="U677" s="6">
        <f t="shared" si="42"/>
        <v>0</v>
      </c>
    </row>
    <row r="678" spans="15:21" x14ac:dyDescent="0.25">
      <c r="O678" s="10">
        <f t="shared" si="41"/>
        <v>77.879999999999924</v>
      </c>
      <c r="P678" s="6">
        <f t="shared" si="43"/>
        <v>0</v>
      </c>
      <c r="Q678" s="6">
        <f t="shared" si="43"/>
        <v>0</v>
      </c>
      <c r="R678" s="6">
        <f t="shared" si="43"/>
        <v>0</v>
      </c>
      <c r="S678" s="6"/>
      <c r="T678" s="6"/>
      <c r="U678" s="6">
        <f t="shared" si="42"/>
        <v>0</v>
      </c>
    </row>
    <row r="679" spans="15:21" x14ac:dyDescent="0.25">
      <c r="O679" s="10">
        <f t="shared" si="41"/>
        <v>77.999999999999929</v>
      </c>
      <c r="P679" s="6">
        <f t="shared" si="43"/>
        <v>0</v>
      </c>
      <c r="Q679" s="6">
        <f t="shared" si="43"/>
        <v>0</v>
      </c>
      <c r="R679" s="6">
        <f t="shared" si="43"/>
        <v>0</v>
      </c>
      <c r="S679" s="6"/>
      <c r="T679" s="6"/>
      <c r="U679" s="6">
        <f t="shared" si="42"/>
        <v>0</v>
      </c>
    </row>
    <row r="680" spans="15:21" x14ac:dyDescent="0.25">
      <c r="O680" s="10">
        <f t="shared" si="41"/>
        <v>78.119999999999933</v>
      </c>
      <c r="P680" s="6">
        <f t="shared" si="43"/>
        <v>0</v>
      </c>
      <c r="Q680" s="6">
        <f t="shared" si="43"/>
        <v>0</v>
      </c>
      <c r="R680" s="6">
        <f t="shared" si="43"/>
        <v>0</v>
      </c>
      <c r="S680" s="6"/>
      <c r="T680" s="6"/>
      <c r="U680" s="6">
        <f t="shared" si="42"/>
        <v>0</v>
      </c>
    </row>
    <row r="681" spans="15:21" x14ac:dyDescent="0.25">
      <c r="O681" s="10">
        <f t="shared" si="41"/>
        <v>78.239999999999938</v>
      </c>
      <c r="P681" s="6">
        <f t="shared" si="43"/>
        <v>0</v>
      </c>
      <c r="Q681" s="6">
        <f t="shared" si="43"/>
        <v>0</v>
      </c>
      <c r="R681" s="6">
        <f t="shared" si="43"/>
        <v>0</v>
      </c>
      <c r="S681" s="6"/>
      <c r="T681" s="6"/>
      <c r="U681" s="6">
        <f t="shared" si="42"/>
        <v>0</v>
      </c>
    </row>
    <row r="682" spans="15:21" x14ac:dyDescent="0.25">
      <c r="O682" s="10">
        <f t="shared" si="41"/>
        <v>78.359999999999943</v>
      </c>
      <c r="P682" s="6">
        <f t="shared" si="43"/>
        <v>0</v>
      </c>
      <c r="Q682" s="6">
        <f t="shared" si="43"/>
        <v>0</v>
      </c>
      <c r="R682" s="6">
        <f t="shared" si="43"/>
        <v>0</v>
      </c>
      <c r="S682" s="6"/>
      <c r="T682" s="6"/>
      <c r="U682" s="6">
        <f t="shared" si="42"/>
        <v>0</v>
      </c>
    </row>
    <row r="683" spans="15:21" x14ac:dyDescent="0.25">
      <c r="O683" s="10">
        <f t="shared" si="41"/>
        <v>78.479999999999947</v>
      </c>
      <c r="P683" s="6">
        <f t="shared" si="43"/>
        <v>0</v>
      </c>
      <c r="Q683" s="6">
        <f t="shared" si="43"/>
        <v>0</v>
      </c>
      <c r="R683" s="6">
        <f t="shared" si="43"/>
        <v>0</v>
      </c>
      <c r="S683" s="6"/>
      <c r="T683" s="6"/>
      <c r="U683" s="6">
        <f t="shared" si="42"/>
        <v>0</v>
      </c>
    </row>
    <row r="684" spans="15:21" x14ac:dyDescent="0.25">
      <c r="O684" s="10">
        <f t="shared" si="41"/>
        <v>78.599999999999952</v>
      </c>
      <c r="P684" s="6">
        <f t="shared" si="43"/>
        <v>0</v>
      </c>
      <c r="Q684" s="6">
        <f t="shared" si="43"/>
        <v>0</v>
      </c>
      <c r="R684" s="6">
        <f t="shared" si="43"/>
        <v>0</v>
      </c>
      <c r="S684" s="6"/>
      <c r="T684" s="6"/>
      <c r="U684" s="6">
        <f t="shared" si="42"/>
        <v>0</v>
      </c>
    </row>
    <row r="685" spans="15:21" x14ac:dyDescent="0.25">
      <c r="O685" s="10">
        <f t="shared" si="41"/>
        <v>78.719999999999956</v>
      </c>
      <c r="P685" s="6">
        <f t="shared" si="43"/>
        <v>0</v>
      </c>
      <c r="Q685" s="6">
        <f t="shared" si="43"/>
        <v>0</v>
      </c>
      <c r="R685" s="6">
        <f t="shared" si="43"/>
        <v>0</v>
      </c>
      <c r="S685" s="6"/>
      <c r="T685" s="6"/>
      <c r="U685" s="6">
        <f t="shared" si="42"/>
        <v>0</v>
      </c>
    </row>
    <row r="686" spans="15:21" x14ac:dyDescent="0.25">
      <c r="O686" s="10">
        <f t="shared" si="41"/>
        <v>78.839999999999961</v>
      </c>
      <c r="P686" s="6">
        <f t="shared" si="43"/>
        <v>0</v>
      </c>
      <c r="Q686" s="6">
        <f t="shared" si="43"/>
        <v>0</v>
      </c>
      <c r="R686" s="6">
        <f t="shared" si="43"/>
        <v>0</v>
      </c>
      <c r="S686" s="6"/>
      <c r="T686" s="6"/>
      <c r="U686" s="6">
        <f t="shared" si="42"/>
        <v>0</v>
      </c>
    </row>
    <row r="687" spans="15:21" x14ac:dyDescent="0.25">
      <c r="O687" s="10">
        <f t="shared" si="41"/>
        <v>78.959999999999965</v>
      </c>
      <c r="P687" s="6">
        <f t="shared" si="43"/>
        <v>0</v>
      </c>
      <c r="Q687" s="6">
        <f t="shared" si="43"/>
        <v>0</v>
      </c>
      <c r="R687" s="6">
        <f t="shared" si="43"/>
        <v>0</v>
      </c>
      <c r="S687" s="6"/>
      <c r="T687" s="6"/>
      <c r="U687" s="6">
        <f t="shared" si="42"/>
        <v>0</v>
      </c>
    </row>
    <row r="688" spans="15:21" x14ac:dyDescent="0.25">
      <c r="O688" s="10">
        <f t="shared" si="41"/>
        <v>79.07999999999997</v>
      </c>
      <c r="P688" s="6">
        <f t="shared" si="43"/>
        <v>0</v>
      </c>
      <c r="Q688" s="6">
        <f t="shared" si="43"/>
        <v>0</v>
      </c>
      <c r="R688" s="6">
        <f t="shared" si="43"/>
        <v>0</v>
      </c>
      <c r="S688" s="6"/>
      <c r="T688" s="6"/>
      <c r="U688" s="6">
        <f t="shared" si="42"/>
        <v>0</v>
      </c>
    </row>
    <row r="689" spans="15:21" x14ac:dyDescent="0.25">
      <c r="O689" s="10">
        <f t="shared" si="41"/>
        <v>79.199999999999974</v>
      </c>
      <c r="P689" s="6">
        <f t="shared" si="43"/>
        <v>0</v>
      </c>
      <c r="Q689" s="6">
        <f t="shared" si="43"/>
        <v>0</v>
      </c>
      <c r="R689" s="6">
        <f t="shared" si="43"/>
        <v>0</v>
      </c>
      <c r="S689" s="6"/>
      <c r="T689" s="6"/>
      <c r="U689" s="6">
        <f t="shared" si="42"/>
        <v>0</v>
      </c>
    </row>
    <row r="690" spans="15:21" x14ac:dyDescent="0.25">
      <c r="O690" s="10">
        <f t="shared" si="41"/>
        <v>79.319999999999979</v>
      </c>
      <c r="P690" s="6">
        <f t="shared" si="43"/>
        <v>0</v>
      </c>
      <c r="Q690" s="6">
        <f t="shared" si="43"/>
        <v>0</v>
      </c>
      <c r="R690" s="6">
        <f t="shared" si="43"/>
        <v>0</v>
      </c>
      <c r="S690" s="6"/>
      <c r="T690" s="6"/>
      <c r="U690" s="6">
        <f t="shared" si="42"/>
        <v>0</v>
      </c>
    </row>
    <row r="691" spans="15:21" x14ac:dyDescent="0.25">
      <c r="O691" s="10">
        <f t="shared" si="41"/>
        <v>79.439999999999984</v>
      </c>
      <c r="P691" s="6">
        <f t="shared" si="43"/>
        <v>0</v>
      </c>
      <c r="Q691" s="6">
        <f t="shared" si="43"/>
        <v>0</v>
      </c>
      <c r="R691" s="6">
        <f t="shared" si="43"/>
        <v>0</v>
      </c>
      <c r="S691" s="6"/>
      <c r="T691" s="6"/>
      <c r="U691" s="6">
        <f t="shared" si="42"/>
        <v>0</v>
      </c>
    </row>
    <row r="692" spans="15:21" x14ac:dyDescent="0.25">
      <c r="O692" s="10">
        <f t="shared" si="41"/>
        <v>79.559999999999988</v>
      </c>
      <c r="P692" s="6">
        <f t="shared" si="43"/>
        <v>0</v>
      </c>
      <c r="Q692" s="6">
        <f t="shared" si="43"/>
        <v>0</v>
      </c>
      <c r="R692" s="6">
        <f t="shared" si="43"/>
        <v>0</v>
      </c>
      <c r="S692" s="6"/>
      <c r="T692" s="6"/>
      <c r="U692" s="6">
        <f t="shared" si="42"/>
        <v>0</v>
      </c>
    </row>
    <row r="693" spans="15:21" x14ac:dyDescent="0.25">
      <c r="O693" s="10">
        <f t="shared" si="41"/>
        <v>79.679999999999993</v>
      </c>
      <c r="P693" s="6">
        <f t="shared" si="43"/>
        <v>0</v>
      </c>
      <c r="Q693" s="6">
        <f t="shared" si="43"/>
        <v>0</v>
      </c>
      <c r="R693" s="6">
        <f t="shared" si="43"/>
        <v>0</v>
      </c>
      <c r="S693" s="6"/>
      <c r="T693" s="6"/>
      <c r="U693" s="6">
        <f t="shared" si="42"/>
        <v>0</v>
      </c>
    </row>
    <row r="694" spans="15:21" x14ac:dyDescent="0.25">
      <c r="O694" s="10">
        <f t="shared" si="41"/>
        <v>79.8</v>
      </c>
      <c r="P694" s="6">
        <f t="shared" si="43"/>
        <v>0</v>
      </c>
      <c r="Q694" s="6">
        <f t="shared" si="43"/>
        <v>0</v>
      </c>
      <c r="R694" s="6">
        <f t="shared" si="43"/>
        <v>0</v>
      </c>
      <c r="S694" s="6"/>
      <c r="T694" s="6"/>
      <c r="U694" s="6">
        <f t="shared" si="42"/>
        <v>0</v>
      </c>
    </row>
    <row r="695" spans="15:21" x14ac:dyDescent="0.25">
      <c r="O695" s="10">
        <f t="shared" si="41"/>
        <v>79.92</v>
      </c>
      <c r="P695" s="6">
        <f t="shared" si="43"/>
        <v>0</v>
      </c>
      <c r="Q695" s="6">
        <f t="shared" si="43"/>
        <v>0</v>
      </c>
      <c r="R695" s="6">
        <f t="shared" si="43"/>
        <v>0</v>
      </c>
      <c r="S695" s="6"/>
      <c r="T695" s="6"/>
      <c r="U695" s="6">
        <f t="shared" si="42"/>
        <v>0</v>
      </c>
    </row>
    <row r="696" spans="15:21" x14ac:dyDescent="0.25">
      <c r="O696" s="10">
        <f t="shared" ref="O696:O759" si="44">O695+$V$25</f>
        <v>80.040000000000006</v>
      </c>
      <c r="P696" s="6">
        <f t="shared" si="43"/>
        <v>0</v>
      </c>
      <c r="Q696" s="6">
        <f t="shared" si="43"/>
        <v>0</v>
      </c>
      <c r="R696" s="6">
        <f t="shared" si="43"/>
        <v>0</v>
      </c>
      <c r="S696" s="6"/>
      <c r="T696" s="6"/>
      <c r="U696" s="6">
        <f t="shared" ref="U696:U759" si="45">P696*P$25+Q696*Q$25+R696*R$25</f>
        <v>0</v>
      </c>
    </row>
    <row r="697" spans="15:21" x14ac:dyDescent="0.25">
      <c r="O697" s="10">
        <f t="shared" si="44"/>
        <v>80.160000000000011</v>
      </c>
      <c r="P697" s="6">
        <f t="shared" ref="P697:R760" si="46">EXP(-(($O697-P$26/2)^2))</f>
        <v>0</v>
      </c>
      <c r="Q697" s="6">
        <f t="shared" si="46"/>
        <v>0</v>
      </c>
      <c r="R697" s="6">
        <f t="shared" si="46"/>
        <v>0</v>
      </c>
      <c r="S697" s="6"/>
      <c r="T697" s="6"/>
      <c r="U697" s="6">
        <f t="shared" si="45"/>
        <v>0</v>
      </c>
    </row>
    <row r="698" spans="15:21" x14ac:dyDescent="0.25">
      <c r="O698" s="10">
        <f t="shared" si="44"/>
        <v>80.280000000000015</v>
      </c>
      <c r="P698" s="6">
        <f t="shared" si="46"/>
        <v>0</v>
      </c>
      <c r="Q698" s="6">
        <f t="shared" si="46"/>
        <v>0</v>
      </c>
      <c r="R698" s="6">
        <f t="shared" si="46"/>
        <v>0</v>
      </c>
      <c r="S698" s="6"/>
      <c r="T698" s="6"/>
      <c r="U698" s="6">
        <f t="shared" si="45"/>
        <v>0</v>
      </c>
    </row>
    <row r="699" spans="15:21" x14ac:dyDescent="0.25">
      <c r="O699" s="10">
        <f t="shared" si="44"/>
        <v>80.40000000000002</v>
      </c>
      <c r="P699" s="6">
        <f t="shared" si="46"/>
        <v>0</v>
      </c>
      <c r="Q699" s="6">
        <f t="shared" si="46"/>
        <v>0</v>
      </c>
      <c r="R699" s="6">
        <f t="shared" si="46"/>
        <v>0</v>
      </c>
      <c r="S699" s="6"/>
      <c r="T699" s="6"/>
      <c r="U699" s="6">
        <f t="shared" si="45"/>
        <v>0</v>
      </c>
    </row>
    <row r="700" spans="15:21" x14ac:dyDescent="0.25">
      <c r="O700" s="10">
        <f t="shared" si="44"/>
        <v>80.520000000000024</v>
      </c>
      <c r="P700" s="6">
        <f t="shared" si="46"/>
        <v>0</v>
      </c>
      <c r="Q700" s="6">
        <f t="shared" si="46"/>
        <v>0</v>
      </c>
      <c r="R700" s="6">
        <f t="shared" si="46"/>
        <v>0</v>
      </c>
      <c r="S700" s="6"/>
      <c r="T700" s="6"/>
      <c r="U700" s="6">
        <f t="shared" si="45"/>
        <v>0</v>
      </c>
    </row>
    <row r="701" spans="15:21" x14ac:dyDescent="0.25">
      <c r="O701" s="10">
        <f t="shared" si="44"/>
        <v>80.640000000000029</v>
      </c>
      <c r="P701" s="6">
        <f t="shared" si="46"/>
        <v>0</v>
      </c>
      <c r="Q701" s="6">
        <f t="shared" si="46"/>
        <v>0</v>
      </c>
      <c r="R701" s="6">
        <f t="shared" si="46"/>
        <v>0</v>
      </c>
      <c r="S701" s="6"/>
      <c r="T701" s="6"/>
      <c r="U701" s="6">
        <f t="shared" si="45"/>
        <v>0</v>
      </c>
    </row>
    <row r="702" spans="15:21" x14ac:dyDescent="0.25">
      <c r="O702" s="10">
        <f t="shared" si="44"/>
        <v>80.760000000000034</v>
      </c>
      <c r="P702" s="6">
        <f t="shared" si="46"/>
        <v>0</v>
      </c>
      <c r="Q702" s="6">
        <f t="shared" si="46"/>
        <v>0</v>
      </c>
      <c r="R702" s="6">
        <f t="shared" si="46"/>
        <v>0</v>
      </c>
      <c r="S702" s="6"/>
      <c r="T702" s="6"/>
      <c r="U702" s="6">
        <f t="shared" si="45"/>
        <v>0</v>
      </c>
    </row>
    <row r="703" spans="15:21" x14ac:dyDescent="0.25">
      <c r="O703" s="10">
        <f t="shared" si="44"/>
        <v>80.880000000000038</v>
      </c>
      <c r="P703" s="6">
        <f t="shared" si="46"/>
        <v>0</v>
      </c>
      <c r="Q703" s="6">
        <f t="shared" si="46"/>
        <v>0</v>
      </c>
      <c r="R703" s="6">
        <f t="shared" si="46"/>
        <v>0</v>
      </c>
      <c r="S703" s="6"/>
      <c r="T703" s="6"/>
      <c r="U703" s="6">
        <f t="shared" si="45"/>
        <v>0</v>
      </c>
    </row>
    <row r="704" spans="15:21" x14ac:dyDescent="0.25">
      <c r="O704" s="10">
        <f t="shared" si="44"/>
        <v>81.000000000000043</v>
      </c>
      <c r="P704" s="6">
        <f t="shared" si="46"/>
        <v>0</v>
      </c>
      <c r="Q704" s="6">
        <f t="shared" si="46"/>
        <v>0</v>
      </c>
      <c r="R704" s="6">
        <f t="shared" si="46"/>
        <v>0</v>
      </c>
      <c r="S704" s="6"/>
      <c r="T704" s="6"/>
      <c r="U704" s="6">
        <f t="shared" si="45"/>
        <v>0</v>
      </c>
    </row>
    <row r="705" spans="15:21" x14ac:dyDescent="0.25">
      <c r="O705" s="10">
        <f t="shared" si="44"/>
        <v>81.120000000000047</v>
      </c>
      <c r="P705" s="6">
        <f t="shared" si="46"/>
        <v>0</v>
      </c>
      <c r="Q705" s="6">
        <f t="shared" si="46"/>
        <v>0</v>
      </c>
      <c r="R705" s="6">
        <f t="shared" si="46"/>
        <v>0</v>
      </c>
      <c r="S705" s="6"/>
      <c r="T705" s="6"/>
      <c r="U705" s="6">
        <f t="shared" si="45"/>
        <v>0</v>
      </c>
    </row>
    <row r="706" spans="15:21" x14ac:dyDescent="0.25">
      <c r="O706" s="10">
        <f t="shared" si="44"/>
        <v>81.240000000000052</v>
      </c>
      <c r="P706" s="6">
        <f t="shared" si="46"/>
        <v>0</v>
      </c>
      <c r="Q706" s="6">
        <f t="shared" si="46"/>
        <v>0</v>
      </c>
      <c r="R706" s="6">
        <f t="shared" si="46"/>
        <v>0</v>
      </c>
      <c r="S706" s="6"/>
      <c r="T706" s="6"/>
      <c r="U706" s="6">
        <f t="shared" si="45"/>
        <v>0</v>
      </c>
    </row>
    <row r="707" spans="15:21" x14ac:dyDescent="0.25">
      <c r="O707" s="10">
        <f t="shared" si="44"/>
        <v>81.360000000000056</v>
      </c>
      <c r="P707" s="6">
        <f t="shared" si="46"/>
        <v>0</v>
      </c>
      <c r="Q707" s="6">
        <f t="shared" si="46"/>
        <v>0</v>
      </c>
      <c r="R707" s="6">
        <f t="shared" si="46"/>
        <v>0</v>
      </c>
      <c r="S707" s="6"/>
      <c r="T707" s="6"/>
      <c r="U707" s="6">
        <f t="shared" si="45"/>
        <v>0</v>
      </c>
    </row>
    <row r="708" spans="15:21" x14ac:dyDescent="0.25">
      <c r="O708" s="10">
        <f t="shared" si="44"/>
        <v>81.480000000000061</v>
      </c>
      <c r="P708" s="6">
        <f t="shared" si="46"/>
        <v>0</v>
      </c>
      <c r="Q708" s="6">
        <f t="shared" si="46"/>
        <v>0</v>
      </c>
      <c r="R708" s="6">
        <f t="shared" si="46"/>
        <v>0</v>
      </c>
      <c r="S708" s="6"/>
      <c r="T708" s="6"/>
      <c r="U708" s="6">
        <f t="shared" si="45"/>
        <v>0</v>
      </c>
    </row>
    <row r="709" spans="15:21" x14ac:dyDescent="0.25">
      <c r="O709" s="10">
        <f t="shared" si="44"/>
        <v>81.600000000000065</v>
      </c>
      <c r="P709" s="6">
        <f t="shared" si="46"/>
        <v>0</v>
      </c>
      <c r="Q709" s="6">
        <f t="shared" si="46"/>
        <v>0</v>
      </c>
      <c r="R709" s="6">
        <f t="shared" si="46"/>
        <v>0</v>
      </c>
      <c r="S709" s="6"/>
      <c r="T709" s="6"/>
      <c r="U709" s="6">
        <f t="shared" si="45"/>
        <v>0</v>
      </c>
    </row>
    <row r="710" spans="15:21" x14ac:dyDescent="0.25">
      <c r="O710" s="10">
        <f t="shared" si="44"/>
        <v>81.72000000000007</v>
      </c>
      <c r="P710" s="6">
        <f t="shared" si="46"/>
        <v>0</v>
      </c>
      <c r="Q710" s="6">
        <f t="shared" si="46"/>
        <v>0</v>
      </c>
      <c r="R710" s="6">
        <f t="shared" si="46"/>
        <v>0</v>
      </c>
      <c r="S710" s="6"/>
      <c r="T710" s="6"/>
      <c r="U710" s="6">
        <f t="shared" si="45"/>
        <v>0</v>
      </c>
    </row>
    <row r="711" spans="15:21" x14ac:dyDescent="0.25">
      <c r="O711" s="10">
        <f t="shared" si="44"/>
        <v>81.840000000000074</v>
      </c>
      <c r="P711" s="6">
        <f t="shared" si="46"/>
        <v>0</v>
      </c>
      <c r="Q711" s="6">
        <f t="shared" si="46"/>
        <v>0</v>
      </c>
      <c r="R711" s="6">
        <f t="shared" si="46"/>
        <v>0</v>
      </c>
      <c r="S711" s="6"/>
      <c r="T711" s="6"/>
      <c r="U711" s="6">
        <f t="shared" si="45"/>
        <v>0</v>
      </c>
    </row>
    <row r="712" spans="15:21" x14ac:dyDescent="0.25">
      <c r="O712" s="10">
        <f t="shared" si="44"/>
        <v>81.960000000000079</v>
      </c>
      <c r="P712" s="6">
        <f t="shared" si="46"/>
        <v>0</v>
      </c>
      <c r="Q712" s="6">
        <f t="shared" si="46"/>
        <v>0</v>
      </c>
      <c r="R712" s="6">
        <f t="shared" si="46"/>
        <v>0</v>
      </c>
      <c r="S712" s="6"/>
      <c r="T712" s="6"/>
      <c r="U712" s="6">
        <f t="shared" si="45"/>
        <v>0</v>
      </c>
    </row>
    <row r="713" spans="15:21" x14ac:dyDescent="0.25">
      <c r="O713" s="10">
        <f t="shared" si="44"/>
        <v>82.080000000000084</v>
      </c>
      <c r="P713" s="6">
        <f t="shared" si="46"/>
        <v>0</v>
      </c>
      <c r="Q713" s="6">
        <f t="shared" si="46"/>
        <v>0</v>
      </c>
      <c r="R713" s="6">
        <f t="shared" si="46"/>
        <v>0</v>
      </c>
      <c r="S713" s="6"/>
      <c r="T713" s="6"/>
      <c r="U713" s="6">
        <f t="shared" si="45"/>
        <v>0</v>
      </c>
    </row>
    <row r="714" spans="15:21" x14ac:dyDescent="0.25">
      <c r="O714" s="10">
        <f t="shared" si="44"/>
        <v>82.200000000000088</v>
      </c>
      <c r="P714" s="6">
        <f t="shared" si="46"/>
        <v>0</v>
      </c>
      <c r="Q714" s="6">
        <f t="shared" si="46"/>
        <v>0</v>
      </c>
      <c r="R714" s="6">
        <f t="shared" si="46"/>
        <v>0</v>
      </c>
      <c r="S714" s="6"/>
      <c r="T714" s="6"/>
      <c r="U714" s="6">
        <f t="shared" si="45"/>
        <v>0</v>
      </c>
    </row>
    <row r="715" spans="15:21" x14ac:dyDescent="0.25">
      <c r="O715" s="10">
        <f t="shared" si="44"/>
        <v>82.320000000000093</v>
      </c>
      <c r="P715" s="6">
        <f t="shared" si="46"/>
        <v>0</v>
      </c>
      <c r="Q715" s="6">
        <f t="shared" si="46"/>
        <v>0</v>
      </c>
      <c r="R715" s="6">
        <f t="shared" si="46"/>
        <v>0</v>
      </c>
      <c r="S715" s="6"/>
      <c r="T715" s="6"/>
      <c r="U715" s="6">
        <f t="shared" si="45"/>
        <v>0</v>
      </c>
    </row>
    <row r="716" spans="15:21" x14ac:dyDescent="0.25">
      <c r="O716" s="10">
        <f t="shared" si="44"/>
        <v>82.440000000000097</v>
      </c>
      <c r="P716" s="6">
        <f t="shared" si="46"/>
        <v>0</v>
      </c>
      <c r="Q716" s="6">
        <f t="shared" si="46"/>
        <v>0</v>
      </c>
      <c r="R716" s="6">
        <f t="shared" si="46"/>
        <v>0</v>
      </c>
      <c r="S716" s="6"/>
      <c r="T716" s="6"/>
      <c r="U716" s="6">
        <f t="shared" si="45"/>
        <v>0</v>
      </c>
    </row>
    <row r="717" spans="15:21" x14ac:dyDescent="0.25">
      <c r="O717" s="10">
        <f t="shared" si="44"/>
        <v>82.560000000000102</v>
      </c>
      <c r="P717" s="6">
        <f t="shared" si="46"/>
        <v>0</v>
      </c>
      <c r="Q717" s="6">
        <f t="shared" si="46"/>
        <v>0</v>
      </c>
      <c r="R717" s="6">
        <f t="shared" si="46"/>
        <v>0</v>
      </c>
      <c r="S717" s="6"/>
      <c r="T717" s="6"/>
      <c r="U717" s="6">
        <f t="shared" si="45"/>
        <v>0</v>
      </c>
    </row>
    <row r="718" spans="15:21" x14ac:dyDescent="0.25">
      <c r="O718" s="10">
        <f t="shared" si="44"/>
        <v>82.680000000000106</v>
      </c>
      <c r="P718" s="6">
        <f t="shared" si="46"/>
        <v>0</v>
      </c>
      <c r="Q718" s="6">
        <f t="shared" si="46"/>
        <v>0</v>
      </c>
      <c r="R718" s="6">
        <f t="shared" si="46"/>
        <v>0</v>
      </c>
      <c r="S718" s="6"/>
      <c r="T718" s="6"/>
      <c r="U718" s="6">
        <f t="shared" si="45"/>
        <v>0</v>
      </c>
    </row>
    <row r="719" spans="15:21" x14ac:dyDescent="0.25">
      <c r="O719" s="10">
        <f t="shared" si="44"/>
        <v>82.800000000000111</v>
      </c>
      <c r="P719" s="6">
        <f t="shared" si="46"/>
        <v>0</v>
      </c>
      <c r="Q719" s="6">
        <f t="shared" si="46"/>
        <v>0</v>
      </c>
      <c r="R719" s="6">
        <f t="shared" si="46"/>
        <v>0</v>
      </c>
      <c r="S719" s="6"/>
      <c r="T719" s="6"/>
      <c r="U719" s="6">
        <f t="shared" si="45"/>
        <v>0</v>
      </c>
    </row>
    <row r="720" spans="15:21" x14ac:dyDescent="0.25">
      <c r="O720" s="10">
        <f t="shared" si="44"/>
        <v>82.920000000000115</v>
      </c>
      <c r="P720" s="6">
        <f t="shared" si="46"/>
        <v>0</v>
      </c>
      <c r="Q720" s="6">
        <f t="shared" si="46"/>
        <v>0</v>
      </c>
      <c r="R720" s="6">
        <f t="shared" si="46"/>
        <v>0</v>
      </c>
      <c r="S720" s="6"/>
      <c r="T720" s="6"/>
      <c r="U720" s="6">
        <f t="shared" si="45"/>
        <v>0</v>
      </c>
    </row>
    <row r="721" spans="15:21" x14ac:dyDescent="0.25">
      <c r="O721" s="10">
        <f t="shared" si="44"/>
        <v>83.04000000000012</v>
      </c>
      <c r="P721" s="6">
        <f t="shared" si="46"/>
        <v>0</v>
      </c>
      <c r="Q721" s="6">
        <f t="shared" si="46"/>
        <v>0</v>
      </c>
      <c r="R721" s="6">
        <f t="shared" si="46"/>
        <v>0</v>
      </c>
      <c r="S721" s="6"/>
      <c r="T721" s="6"/>
      <c r="U721" s="6">
        <f t="shared" si="45"/>
        <v>0</v>
      </c>
    </row>
    <row r="722" spans="15:21" x14ac:dyDescent="0.25">
      <c r="O722" s="10">
        <f t="shared" si="44"/>
        <v>83.160000000000124</v>
      </c>
      <c r="P722" s="6">
        <f t="shared" si="46"/>
        <v>0</v>
      </c>
      <c r="Q722" s="6">
        <f t="shared" si="46"/>
        <v>0</v>
      </c>
      <c r="R722" s="6">
        <f t="shared" si="46"/>
        <v>0</v>
      </c>
      <c r="S722" s="6"/>
      <c r="T722" s="6"/>
      <c r="U722" s="6">
        <f t="shared" si="45"/>
        <v>0</v>
      </c>
    </row>
    <row r="723" spans="15:21" x14ac:dyDescent="0.25">
      <c r="O723" s="10">
        <f t="shared" si="44"/>
        <v>83.280000000000129</v>
      </c>
      <c r="P723" s="6">
        <f t="shared" si="46"/>
        <v>0</v>
      </c>
      <c r="Q723" s="6">
        <f t="shared" si="46"/>
        <v>0</v>
      </c>
      <c r="R723" s="6">
        <f t="shared" si="46"/>
        <v>0</v>
      </c>
      <c r="S723" s="6"/>
      <c r="T723" s="6"/>
      <c r="U723" s="6">
        <f t="shared" si="45"/>
        <v>0</v>
      </c>
    </row>
    <row r="724" spans="15:21" x14ac:dyDescent="0.25">
      <c r="O724" s="10">
        <f t="shared" si="44"/>
        <v>83.400000000000134</v>
      </c>
      <c r="P724" s="6">
        <f t="shared" si="46"/>
        <v>0</v>
      </c>
      <c r="Q724" s="6">
        <f t="shared" si="46"/>
        <v>0</v>
      </c>
      <c r="R724" s="6">
        <f t="shared" si="46"/>
        <v>0</v>
      </c>
      <c r="S724" s="6"/>
      <c r="T724" s="6"/>
      <c r="U724" s="6">
        <f t="shared" si="45"/>
        <v>0</v>
      </c>
    </row>
    <row r="725" spans="15:21" x14ac:dyDescent="0.25">
      <c r="O725" s="10">
        <f t="shared" si="44"/>
        <v>83.520000000000138</v>
      </c>
      <c r="P725" s="6">
        <f t="shared" si="46"/>
        <v>0</v>
      </c>
      <c r="Q725" s="6">
        <f t="shared" si="46"/>
        <v>0</v>
      </c>
      <c r="R725" s="6">
        <f t="shared" si="46"/>
        <v>0</v>
      </c>
      <c r="S725" s="6"/>
      <c r="T725" s="6"/>
      <c r="U725" s="6">
        <f t="shared" si="45"/>
        <v>0</v>
      </c>
    </row>
    <row r="726" spans="15:21" x14ac:dyDescent="0.25">
      <c r="O726" s="10">
        <f t="shared" si="44"/>
        <v>83.640000000000143</v>
      </c>
      <c r="P726" s="6">
        <f t="shared" si="46"/>
        <v>0</v>
      </c>
      <c r="Q726" s="6">
        <f t="shared" si="46"/>
        <v>0</v>
      </c>
      <c r="R726" s="6">
        <f t="shared" si="46"/>
        <v>0</v>
      </c>
      <c r="S726" s="6"/>
      <c r="T726" s="6"/>
      <c r="U726" s="6">
        <f t="shared" si="45"/>
        <v>0</v>
      </c>
    </row>
    <row r="727" spans="15:21" x14ac:dyDescent="0.25">
      <c r="O727" s="10">
        <f t="shared" si="44"/>
        <v>83.760000000000147</v>
      </c>
      <c r="P727" s="6">
        <f t="shared" si="46"/>
        <v>0</v>
      </c>
      <c r="Q727" s="6">
        <f t="shared" si="46"/>
        <v>0</v>
      </c>
      <c r="R727" s="6">
        <f t="shared" si="46"/>
        <v>0</v>
      </c>
      <c r="S727" s="6"/>
      <c r="T727" s="6"/>
      <c r="U727" s="6">
        <f t="shared" si="45"/>
        <v>0</v>
      </c>
    </row>
    <row r="728" spans="15:21" x14ac:dyDescent="0.25">
      <c r="O728" s="10">
        <f t="shared" si="44"/>
        <v>83.880000000000152</v>
      </c>
      <c r="P728" s="6">
        <f t="shared" si="46"/>
        <v>0</v>
      </c>
      <c r="Q728" s="6">
        <f t="shared" si="46"/>
        <v>0</v>
      </c>
      <c r="R728" s="6">
        <f t="shared" si="46"/>
        <v>0</v>
      </c>
      <c r="S728" s="6"/>
      <c r="T728" s="6"/>
      <c r="U728" s="6">
        <f t="shared" si="45"/>
        <v>0</v>
      </c>
    </row>
    <row r="729" spans="15:21" x14ac:dyDescent="0.25">
      <c r="O729" s="10">
        <f t="shared" si="44"/>
        <v>84.000000000000156</v>
      </c>
      <c r="P729" s="6">
        <f t="shared" si="46"/>
        <v>0</v>
      </c>
      <c r="Q729" s="6">
        <f t="shared" si="46"/>
        <v>0</v>
      </c>
      <c r="R729" s="6">
        <f t="shared" si="46"/>
        <v>0</v>
      </c>
      <c r="S729" s="6"/>
      <c r="T729" s="6"/>
      <c r="U729" s="6">
        <f t="shared" si="45"/>
        <v>0</v>
      </c>
    </row>
    <row r="730" spans="15:21" x14ac:dyDescent="0.25">
      <c r="O730" s="10">
        <f t="shared" si="44"/>
        <v>84.120000000000161</v>
      </c>
      <c r="P730" s="6">
        <f t="shared" si="46"/>
        <v>0</v>
      </c>
      <c r="Q730" s="6">
        <f t="shared" si="46"/>
        <v>0</v>
      </c>
      <c r="R730" s="6">
        <f t="shared" si="46"/>
        <v>0</v>
      </c>
      <c r="S730" s="6"/>
      <c r="T730" s="6"/>
      <c r="U730" s="6">
        <f t="shared" si="45"/>
        <v>0</v>
      </c>
    </row>
    <row r="731" spans="15:21" x14ac:dyDescent="0.25">
      <c r="O731" s="10">
        <f t="shared" si="44"/>
        <v>84.240000000000165</v>
      </c>
      <c r="P731" s="6">
        <f t="shared" si="46"/>
        <v>0</v>
      </c>
      <c r="Q731" s="6">
        <f t="shared" si="46"/>
        <v>0</v>
      </c>
      <c r="R731" s="6">
        <f t="shared" si="46"/>
        <v>0</v>
      </c>
      <c r="S731" s="6"/>
      <c r="T731" s="6"/>
      <c r="U731" s="6">
        <f t="shared" si="45"/>
        <v>0</v>
      </c>
    </row>
    <row r="732" spans="15:21" x14ac:dyDescent="0.25">
      <c r="O732" s="10">
        <f t="shared" si="44"/>
        <v>84.36000000000017</v>
      </c>
      <c r="P732" s="6">
        <f t="shared" si="46"/>
        <v>0</v>
      </c>
      <c r="Q732" s="6">
        <f t="shared" si="46"/>
        <v>0</v>
      </c>
      <c r="R732" s="6">
        <f t="shared" si="46"/>
        <v>0</v>
      </c>
      <c r="S732" s="6"/>
      <c r="T732" s="6"/>
      <c r="U732" s="6">
        <f t="shared" si="45"/>
        <v>0</v>
      </c>
    </row>
    <row r="733" spans="15:21" x14ac:dyDescent="0.25">
      <c r="O733" s="10">
        <f t="shared" si="44"/>
        <v>84.480000000000175</v>
      </c>
      <c r="P733" s="6">
        <f t="shared" si="46"/>
        <v>0</v>
      </c>
      <c r="Q733" s="6">
        <f t="shared" si="46"/>
        <v>0</v>
      </c>
      <c r="R733" s="6">
        <f t="shared" si="46"/>
        <v>0</v>
      </c>
      <c r="S733" s="6"/>
      <c r="T733" s="6"/>
      <c r="U733" s="6">
        <f t="shared" si="45"/>
        <v>0</v>
      </c>
    </row>
    <row r="734" spans="15:21" x14ac:dyDescent="0.25">
      <c r="O734" s="10">
        <f t="shared" si="44"/>
        <v>84.600000000000179</v>
      </c>
      <c r="P734" s="6">
        <f t="shared" si="46"/>
        <v>0</v>
      </c>
      <c r="Q734" s="6">
        <f t="shared" si="46"/>
        <v>0</v>
      </c>
      <c r="R734" s="6">
        <f t="shared" si="46"/>
        <v>0</v>
      </c>
      <c r="S734" s="6"/>
      <c r="T734" s="6"/>
      <c r="U734" s="6">
        <f t="shared" si="45"/>
        <v>0</v>
      </c>
    </row>
    <row r="735" spans="15:21" x14ac:dyDescent="0.25">
      <c r="O735" s="10">
        <f t="shared" si="44"/>
        <v>84.720000000000184</v>
      </c>
      <c r="P735" s="6">
        <f t="shared" si="46"/>
        <v>0</v>
      </c>
      <c r="Q735" s="6">
        <f t="shared" si="46"/>
        <v>0</v>
      </c>
      <c r="R735" s="6">
        <f t="shared" si="46"/>
        <v>0</v>
      </c>
      <c r="S735" s="6"/>
      <c r="T735" s="6"/>
      <c r="U735" s="6">
        <f t="shared" si="45"/>
        <v>0</v>
      </c>
    </row>
    <row r="736" spans="15:21" x14ac:dyDescent="0.25">
      <c r="O736" s="10">
        <f t="shared" si="44"/>
        <v>84.840000000000188</v>
      </c>
      <c r="P736" s="6">
        <f t="shared" si="46"/>
        <v>0</v>
      </c>
      <c r="Q736" s="6">
        <f t="shared" si="46"/>
        <v>0</v>
      </c>
      <c r="R736" s="6">
        <f t="shared" si="46"/>
        <v>0</v>
      </c>
      <c r="S736" s="6"/>
      <c r="T736" s="6"/>
      <c r="U736" s="6">
        <f t="shared" si="45"/>
        <v>0</v>
      </c>
    </row>
    <row r="737" spans="15:21" x14ac:dyDescent="0.25">
      <c r="O737" s="10">
        <f t="shared" si="44"/>
        <v>84.960000000000193</v>
      </c>
      <c r="P737" s="6">
        <f t="shared" si="46"/>
        <v>0</v>
      </c>
      <c r="Q737" s="6">
        <f t="shared" si="46"/>
        <v>0</v>
      </c>
      <c r="R737" s="6">
        <f t="shared" si="46"/>
        <v>0</v>
      </c>
      <c r="S737" s="6"/>
      <c r="T737" s="6"/>
      <c r="U737" s="6">
        <f t="shared" si="45"/>
        <v>0</v>
      </c>
    </row>
    <row r="738" spans="15:21" x14ac:dyDescent="0.25">
      <c r="O738" s="10">
        <f t="shared" si="44"/>
        <v>85.080000000000197</v>
      </c>
      <c r="P738" s="6">
        <f t="shared" si="46"/>
        <v>0</v>
      </c>
      <c r="Q738" s="6">
        <f t="shared" si="46"/>
        <v>0</v>
      </c>
      <c r="R738" s="6">
        <f t="shared" si="46"/>
        <v>0</v>
      </c>
      <c r="S738" s="6"/>
      <c r="T738" s="6"/>
      <c r="U738" s="6">
        <f t="shared" si="45"/>
        <v>0</v>
      </c>
    </row>
    <row r="739" spans="15:21" x14ac:dyDescent="0.25">
      <c r="O739" s="10">
        <f t="shared" si="44"/>
        <v>85.200000000000202</v>
      </c>
      <c r="P739" s="6">
        <f t="shared" si="46"/>
        <v>0</v>
      </c>
      <c r="Q739" s="6">
        <f t="shared" si="46"/>
        <v>0</v>
      </c>
      <c r="R739" s="6">
        <f t="shared" si="46"/>
        <v>0</v>
      </c>
      <c r="S739" s="6"/>
      <c r="T739" s="6"/>
      <c r="U739" s="6">
        <f t="shared" si="45"/>
        <v>0</v>
      </c>
    </row>
    <row r="740" spans="15:21" x14ac:dyDescent="0.25">
      <c r="O740" s="10">
        <f t="shared" si="44"/>
        <v>85.320000000000206</v>
      </c>
      <c r="P740" s="6">
        <f t="shared" si="46"/>
        <v>0</v>
      </c>
      <c r="Q740" s="6">
        <f t="shared" si="46"/>
        <v>0</v>
      </c>
      <c r="R740" s="6">
        <f t="shared" si="46"/>
        <v>0</v>
      </c>
      <c r="S740" s="6"/>
      <c r="T740" s="6"/>
      <c r="U740" s="6">
        <f t="shared" si="45"/>
        <v>0</v>
      </c>
    </row>
    <row r="741" spans="15:21" x14ac:dyDescent="0.25">
      <c r="O741" s="10">
        <f t="shared" si="44"/>
        <v>85.440000000000211</v>
      </c>
      <c r="P741" s="6">
        <f t="shared" si="46"/>
        <v>0</v>
      </c>
      <c r="Q741" s="6">
        <f t="shared" si="46"/>
        <v>0</v>
      </c>
      <c r="R741" s="6">
        <f t="shared" si="46"/>
        <v>0</v>
      </c>
      <c r="S741" s="6"/>
      <c r="T741" s="6"/>
      <c r="U741" s="6">
        <f t="shared" si="45"/>
        <v>0</v>
      </c>
    </row>
    <row r="742" spans="15:21" x14ac:dyDescent="0.25">
      <c r="O742" s="10">
        <f t="shared" si="44"/>
        <v>85.560000000000215</v>
      </c>
      <c r="P742" s="6">
        <f t="shared" si="46"/>
        <v>0</v>
      </c>
      <c r="Q742" s="6">
        <f t="shared" si="46"/>
        <v>0</v>
      </c>
      <c r="R742" s="6">
        <f t="shared" si="46"/>
        <v>0</v>
      </c>
      <c r="S742" s="6"/>
      <c r="T742" s="6"/>
      <c r="U742" s="6">
        <f t="shared" si="45"/>
        <v>0</v>
      </c>
    </row>
    <row r="743" spans="15:21" x14ac:dyDescent="0.25">
      <c r="O743" s="10">
        <f t="shared" si="44"/>
        <v>85.68000000000022</v>
      </c>
      <c r="P743" s="6">
        <f t="shared" si="46"/>
        <v>0</v>
      </c>
      <c r="Q743" s="6">
        <f t="shared" si="46"/>
        <v>0</v>
      </c>
      <c r="R743" s="6">
        <f t="shared" si="46"/>
        <v>0</v>
      </c>
      <c r="S743" s="6"/>
      <c r="T743" s="6"/>
      <c r="U743" s="6">
        <f t="shared" si="45"/>
        <v>0</v>
      </c>
    </row>
    <row r="744" spans="15:21" x14ac:dyDescent="0.25">
      <c r="O744" s="10">
        <f t="shared" si="44"/>
        <v>85.800000000000225</v>
      </c>
      <c r="P744" s="6">
        <f t="shared" si="46"/>
        <v>0</v>
      </c>
      <c r="Q744" s="6">
        <f t="shared" si="46"/>
        <v>0</v>
      </c>
      <c r="R744" s="6">
        <f t="shared" si="46"/>
        <v>0</v>
      </c>
      <c r="S744" s="6"/>
      <c r="T744" s="6"/>
      <c r="U744" s="6">
        <f t="shared" si="45"/>
        <v>0</v>
      </c>
    </row>
    <row r="745" spans="15:21" x14ac:dyDescent="0.25">
      <c r="O745" s="10">
        <f t="shared" si="44"/>
        <v>85.920000000000229</v>
      </c>
      <c r="P745" s="6">
        <f t="shared" si="46"/>
        <v>0</v>
      </c>
      <c r="Q745" s="6">
        <f t="shared" si="46"/>
        <v>0</v>
      </c>
      <c r="R745" s="6">
        <f t="shared" si="46"/>
        <v>0</v>
      </c>
      <c r="S745" s="6"/>
      <c r="T745" s="6"/>
      <c r="U745" s="6">
        <f t="shared" si="45"/>
        <v>0</v>
      </c>
    </row>
    <row r="746" spans="15:21" x14ac:dyDescent="0.25">
      <c r="O746" s="10">
        <f t="shared" si="44"/>
        <v>86.040000000000234</v>
      </c>
      <c r="P746" s="6">
        <f t="shared" si="46"/>
        <v>0</v>
      </c>
      <c r="Q746" s="6">
        <f t="shared" si="46"/>
        <v>0</v>
      </c>
      <c r="R746" s="6">
        <f t="shared" si="46"/>
        <v>0</v>
      </c>
      <c r="S746" s="6"/>
      <c r="T746" s="6"/>
      <c r="U746" s="6">
        <f t="shared" si="45"/>
        <v>0</v>
      </c>
    </row>
    <row r="747" spans="15:21" x14ac:dyDescent="0.25">
      <c r="O747" s="10">
        <f t="shared" si="44"/>
        <v>86.160000000000238</v>
      </c>
      <c r="P747" s="6">
        <f t="shared" si="46"/>
        <v>0</v>
      </c>
      <c r="Q747" s="6">
        <f t="shared" si="46"/>
        <v>0</v>
      </c>
      <c r="R747" s="6">
        <f t="shared" si="46"/>
        <v>0</v>
      </c>
      <c r="S747" s="6"/>
      <c r="T747" s="6"/>
      <c r="U747" s="6">
        <f t="shared" si="45"/>
        <v>0</v>
      </c>
    </row>
    <row r="748" spans="15:21" x14ac:dyDescent="0.25">
      <c r="O748" s="10">
        <f t="shared" si="44"/>
        <v>86.280000000000243</v>
      </c>
      <c r="P748" s="6">
        <f t="shared" si="46"/>
        <v>0</v>
      </c>
      <c r="Q748" s="6">
        <f t="shared" si="46"/>
        <v>0</v>
      </c>
      <c r="R748" s="6">
        <f t="shared" si="46"/>
        <v>0</v>
      </c>
      <c r="S748" s="6"/>
      <c r="T748" s="6"/>
      <c r="U748" s="6">
        <f t="shared" si="45"/>
        <v>0</v>
      </c>
    </row>
    <row r="749" spans="15:21" x14ac:dyDescent="0.25">
      <c r="O749" s="10">
        <f t="shared" si="44"/>
        <v>86.400000000000247</v>
      </c>
      <c r="P749" s="6">
        <f t="shared" si="46"/>
        <v>0</v>
      </c>
      <c r="Q749" s="6">
        <f t="shared" si="46"/>
        <v>0</v>
      </c>
      <c r="R749" s="6">
        <f t="shared" si="46"/>
        <v>0</v>
      </c>
      <c r="S749" s="6"/>
      <c r="T749" s="6"/>
      <c r="U749" s="6">
        <f t="shared" si="45"/>
        <v>0</v>
      </c>
    </row>
    <row r="750" spans="15:21" x14ac:dyDescent="0.25">
      <c r="O750" s="10">
        <f t="shared" si="44"/>
        <v>86.520000000000252</v>
      </c>
      <c r="P750" s="6">
        <f t="shared" si="46"/>
        <v>0</v>
      </c>
      <c r="Q750" s="6">
        <f t="shared" si="46"/>
        <v>0</v>
      </c>
      <c r="R750" s="6">
        <f t="shared" si="46"/>
        <v>0</v>
      </c>
      <c r="S750" s="6"/>
      <c r="T750" s="6"/>
      <c r="U750" s="6">
        <f t="shared" si="45"/>
        <v>0</v>
      </c>
    </row>
    <row r="751" spans="15:21" x14ac:dyDescent="0.25">
      <c r="O751" s="10">
        <f t="shared" si="44"/>
        <v>86.640000000000256</v>
      </c>
      <c r="P751" s="6">
        <f t="shared" si="46"/>
        <v>0</v>
      </c>
      <c r="Q751" s="6">
        <f t="shared" si="46"/>
        <v>0</v>
      </c>
      <c r="R751" s="6">
        <f t="shared" si="46"/>
        <v>0</v>
      </c>
      <c r="S751" s="6"/>
      <c r="T751" s="6"/>
      <c r="U751" s="6">
        <f t="shared" si="45"/>
        <v>0</v>
      </c>
    </row>
    <row r="752" spans="15:21" x14ac:dyDescent="0.25">
      <c r="O752" s="10">
        <f t="shared" si="44"/>
        <v>86.760000000000261</v>
      </c>
      <c r="P752" s="6">
        <f t="shared" si="46"/>
        <v>0</v>
      </c>
      <c r="Q752" s="6">
        <f t="shared" si="46"/>
        <v>0</v>
      </c>
      <c r="R752" s="6">
        <f t="shared" si="46"/>
        <v>0</v>
      </c>
      <c r="S752" s="6"/>
      <c r="T752" s="6"/>
      <c r="U752" s="6">
        <f t="shared" si="45"/>
        <v>0</v>
      </c>
    </row>
    <row r="753" spans="15:21" x14ac:dyDescent="0.25">
      <c r="O753" s="10">
        <f t="shared" si="44"/>
        <v>86.880000000000265</v>
      </c>
      <c r="P753" s="6">
        <f t="shared" si="46"/>
        <v>0</v>
      </c>
      <c r="Q753" s="6">
        <f t="shared" si="46"/>
        <v>0</v>
      </c>
      <c r="R753" s="6">
        <f t="shared" si="46"/>
        <v>0</v>
      </c>
      <c r="S753" s="6"/>
      <c r="T753" s="6"/>
      <c r="U753" s="6">
        <f t="shared" si="45"/>
        <v>0</v>
      </c>
    </row>
    <row r="754" spans="15:21" x14ac:dyDescent="0.25">
      <c r="O754" s="10">
        <f t="shared" si="44"/>
        <v>87.00000000000027</v>
      </c>
      <c r="P754" s="6">
        <f t="shared" si="46"/>
        <v>0</v>
      </c>
      <c r="Q754" s="6">
        <f t="shared" si="46"/>
        <v>0</v>
      </c>
      <c r="R754" s="6">
        <f t="shared" si="46"/>
        <v>0</v>
      </c>
      <c r="S754" s="6"/>
      <c r="T754" s="6"/>
      <c r="U754" s="6">
        <f t="shared" si="45"/>
        <v>0</v>
      </c>
    </row>
    <row r="755" spans="15:21" x14ac:dyDescent="0.25">
      <c r="O755" s="10">
        <f t="shared" si="44"/>
        <v>87.120000000000275</v>
      </c>
      <c r="P755" s="6">
        <f t="shared" si="46"/>
        <v>0</v>
      </c>
      <c r="Q755" s="6">
        <f t="shared" si="46"/>
        <v>0</v>
      </c>
      <c r="R755" s="6">
        <f t="shared" si="46"/>
        <v>0</v>
      </c>
      <c r="S755" s="6"/>
      <c r="T755" s="6"/>
      <c r="U755" s="6">
        <f t="shared" si="45"/>
        <v>0</v>
      </c>
    </row>
    <row r="756" spans="15:21" x14ac:dyDescent="0.25">
      <c r="O756" s="10">
        <f t="shared" si="44"/>
        <v>87.240000000000279</v>
      </c>
      <c r="P756" s="6">
        <f t="shared" si="46"/>
        <v>0</v>
      </c>
      <c r="Q756" s="6">
        <f t="shared" si="46"/>
        <v>0</v>
      </c>
      <c r="R756" s="6">
        <f t="shared" si="46"/>
        <v>0</v>
      </c>
      <c r="S756" s="6"/>
      <c r="T756" s="6"/>
      <c r="U756" s="6">
        <f t="shared" si="45"/>
        <v>0</v>
      </c>
    </row>
    <row r="757" spans="15:21" x14ac:dyDescent="0.25">
      <c r="O757" s="10">
        <f t="shared" si="44"/>
        <v>87.360000000000284</v>
      </c>
      <c r="P757" s="6">
        <f t="shared" si="46"/>
        <v>0</v>
      </c>
      <c r="Q757" s="6">
        <f t="shared" si="46"/>
        <v>0</v>
      </c>
      <c r="R757" s="6">
        <f t="shared" si="46"/>
        <v>0</v>
      </c>
      <c r="S757" s="6"/>
      <c r="T757" s="6"/>
      <c r="U757" s="6">
        <f t="shared" si="45"/>
        <v>0</v>
      </c>
    </row>
    <row r="758" spans="15:21" x14ac:dyDescent="0.25">
      <c r="O758" s="10">
        <f t="shared" si="44"/>
        <v>87.480000000000288</v>
      </c>
      <c r="P758" s="6">
        <f t="shared" si="46"/>
        <v>0</v>
      </c>
      <c r="Q758" s="6">
        <f t="shared" si="46"/>
        <v>0</v>
      </c>
      <c r="R758" s="6">
        <f t="shared" si="46"/>
        <v>0</v>
      </c>
      <c r="S758" s="6"/>
      <c r="T758" s="6"/>
      <c r="U758" s="6">
        <f t="shared" si="45"/>
        <v>0</v>
      </c>
    </row>
    <row r="759" spans="15:21" x14ac:dyDescent="0.25">
      <c r="O759" s="10">
        <f t="shared" si="44"/>
        <v>87.600000000000293</v>
      </c>
      <c r="P759" s="6">
        <f t="shared" si="46"/>
        <v>0</v>
      </c>
      <c r="Q759" s="6">
        <f t="shared" si="46"/>
        <v>0</v>
      </c>
      <c r="R759" s="6">
        <f t="shared" si="46"/>
        <v>0</v>
      </c>
      <c r="S759" s="6"/>
      <c r="T759" s="6"/>
      <c r="U759" s="6">
        <f t="shared" si="45"/>
        <v>0</v>
      </c>
    </row>
    <row r="760" spans="15:21" x14ac:dyDescent="0.25">
      <c r="O760" s="10">
        <f t="shared" ref="O760:O789" si="47">O759+$V$25</f>
        <v>87.720000000000297</v>
      </c>
      <c r="P760" s="6">
        <f t="shared" si="46"/>
        <v>0</v>
      </c>
      <c r="Q760" s="6">
        <f t="shared" si="46"/>
        <v>0</v>
      </c>
      <c r="R760" s="6">
        <f t="shared" si="46"/>
        <v>0</v>
      </c>
      <c r="S760" s="6"/>
      <c r="T760" s="6"/>
      <c r="U760" s="6">
        <f t="shared" ref="U760:U789" si="48">P760*P$25+Q760*Q$25+R760*R$25</f>
        <v>0</v>
      </c>
    </row>
    <row r="761" spans="15:21" x14ac:dyDescent="0.25">
      <c r="O761" s="10">
        <f t="shared" si="47"/>
        <v>87.840000000000302</v>
      </c>
      <c r="P761" s="6">
        <f t="shared" ref="P761:R789" si="49">EXP(-(($O761-P$26/2)^2))</f>
        <v>0</v>
      </c>
      <c r="Q761" s="6">
        <f t="shared" si="49"/>
        <v>0</v>
      </c>
      <c r="R761" s="6">
        <f t="shared" si="49"/>
        <v>0</v>
      </c>
      <c r="S761" s="6"/>
      <c r="T761" s="6"/>
      <c r="U761" s="6">
        <f t="shared" si="48"/>
        <v>0</v>
      </c>
    </row>
    <row r="762" spans="15:21" x14ac:dyDescent="0.25">
      <c r="O762" s="10">
        <f t="shared" si="47"/>
        <v>87.960000000000306</v>
      </c>
      <c r="P762" s="6">
        <f t="shared" si="49"/>
        <v>0</v>
      </c>
      <c r="Q762" s="6">
        <f t="shared" si="49"/>
        <v>0</v>
      </c>
      <c r="R762" s="6">
        <f t="shared" si="49"/>
        <v>0</v>
      </c>
      <c r="S762" s="6"/>
      <c r="T762" s="6"/>
      <c r="U762" s="6">
        <f t="shared" si="48"/>
        <v>0</v>
      </c>
    </row>
    <row r="763" spans="15:21" x14ac:dyDescent="0.25">
      <c r="O763" s="10">
        <f t="shared" si="47"/>
        <v>88.080000000000311</v>
      </c>
      <c r="P763" s="6">
        <f t="shared" si="49"/>
        <v>0</v>
      </c>
      <c r="Q763" s="6">
        <f t="shared" si="49"/>
        <v>0</v>
      </c>
      <c r="R763" s="6">
        <f t="shared" si="49"/>
        <v>0</v>
      </c>
      <c r="S763" s="6"/>
      <c r="T763" s="6"/>
      <c r="U763" s="6">
        <f t="shared" si="48"/>
        <v>0</v>
      </c>
    </row>
    <row r="764" spans="15:21" x14ac:dyDescent="0.25">
      <c r="O764" s="10">
        <f t="shared" si="47"/>
        <v>88.200000000000315</v>
      </c>
      <c r="P764" s="6">
        <f t="shared" si="49"/>
        <v>0</v>
      </c>
      <c r="Q764" s="6">
        <f t="shared" si="49"/>
        <v>0</v>
      </c>
      <c r="R764" s="6">
        <f t="shared" si="49"/>
        <v>0</v>
      </c>
      <c r="S764" s="6"/>
      <c r="T764" s="6"/>
      <c r="U764" s="6">
        <f t="shared" si="48"/>
        <v>0</v>
      </c>
    </row>
    <row r="765" spans="15:21" x14ac:dyDescent="0.25">
      <c r="O765" s="10">
        <f t="shared" si="47"/>
        <v>88.32000000000032</v>
      </c>
      <c r="P765" s="6">
        <f t="shared" si="49"/>
        <v>0</v>
      </c>
      <c r="Q765" s="6">
        <f t="shared" si="49"/>
        <v>0</v>
      </c>
      <c r="R765" s="6">
        <f t="shared" si="49"/>
        <v>0</v>
      </c>
      <c r="S765" s="6"/>
      <c r="T765" s="6"/>
      <c r="U765" s="6">
        <f t="shared" si="48"/>
        <v>0</v>
      </c>
    </row>
    <row r="766" spans="15:21" x14ac:dyDescent="0.25">
      <c r="O766" s="10">
        <f t="shared" si="47"/>
        <v>88.440000000000325</v>
      </c>
      <c r="P766" s="6">
        <f t="shared" si="49"/>
        <v>0</v>
      </c>
      <c r="Q766" s="6">
        <f t="shared" si="49"/>
        <v>0</v>
      </c>
      <c r="R766" s="6">
        <f t="shared" si="49"/>
        <v>0</v>
      </c>
      <c r="S766" s="6"/>
      <c r="T766" s="6"/>
      <c r="U766" s="6">
        <f t="shared" si="48"/>
        <v>0</v>
      </c>
    </row>
    <row r="767" spans="15:21" x14ac:dyDescent="0.25">
      <c r="O767" s="10">
        <f t="shared" si="47"/>
        <v>88.560000000000329</v>
      </c>
      <c r="P767" s="6">
        <f t="shared" si="49"/>
        <v>0</v>
      </c>
      <c r="Q767" s="6">
        <f t="shared" si="49"/>
        <v>0</v>
      </c>
      <c r="R767" s="6">
        <f t="shared" si="49"/>
        <v>0</v>
      </c>
      <c r="S767" s="6"/>
      <c r="T767" s="6"/>
      <c r="U767" s="6">
        <f t="shared" si="48"/>
        <v>0</v>
      </c>
    </row>
    <row r="768" spans="15:21" x14ac:dyDescent="0.25">
      <c r="O768" s="10">
        <f t="shared" si="47"/>
        <v>88.680000000000334</v>
      </c>
      <c r="P768" s="6">
        <f t="shared" si="49"/>
        <v>0</v>
      </c>
      <c r="Q768" s="6">
        <f t="shared" si="49"/>
        <v>0</v>
      </c>
      <c r="R768" s="6">
        <f t="shared" si="49"/>
        <v>0</v>
      </c>
      <c r="S768" s="6"/>
      <c r="T768" s="6"/>
      <c r="U768" s="6">
        <f t="shared" si="48"/>
        <v>0</v>
      </c>
    </row>
    <row r="769" spans="15:21" x14ac:dyDescent="0.25">
      <c r="O769" s="10">
        <f t="shared" si="47"/>
        <v>88.800000000000338</v>
      </c>
      <c r="P769" s="6">
        <f t="shared" si="49"/>
        <v>0</v>
      </c>
      <c r="Q769" s="6">
        <f t="shared" si="49"/>
        <v>0</v>
      </c>
      <c r="R769" s="6">
        <f t="shared" si="49"/>
        <v>0</v>
      </c>
      <c r="S769" s="6"/>
      <c r="T769" s="6"/>
      <c r="U769" s="6">
        <f t="shared" si="48"/>
        <v>0</v>
      </c>
    </row>
    <row r="770" spans="15:21" x14ac:dyDescent="0.25">
      <c r="O770" s="10">
        <f t="shared" si="47"/>
        <v>88.920000000000343</v>
      </c>
      <c r="P770" s="6">
        <f t="shared" si="49"/>
        <v>0</v>
      </c>
      <c r="Q770" s="6">
        <f t="shared" si="49"/>
        <v>0</v>
      </c>
      <c r="R770" s="6">
        <f t="shared" si="49"/>
        <v>0</v>
      </c>
      <c r="S770" s="6"/>
      <c r="T770" s="6"/>
      <c r="U770" s="6">
        <f t="shared" si="48"/>
        <v>0</v>
      </c>
    </row>
    <row r="771" spans="15:21" x14ac:dyDescent="0.25">
      <c r="O771" s="10">
        <f t="shared" si="47"/>
        <v>89.040000000000347</v>
      </c>
      <c r="P771" s="6">
        <f t="shared" si="49"/>
        <v>0</v>
      </c>
      <c r="Q771" s="6">
        <f t="shared" si="49"/>
        <v>0</v>
      </c>
      <c r="R771" s="6">
        <f t="shared" si="49"/>
        <v>0</v>
      </c>
      <c r="S771" s="6"/>
      <c r="T771" s="6"/>
      <c r="U771" s="6">
        <f t="shared" si="48"/>
        <v>0</v>
      </c>
    </row>
    <row r="772" spans="15:21" x14ac:dyDescent="0.25">
      <c r="O772" s="10">
        <f t="shared" si="47"/>
        <v>89.160000000000352</v>
      </c>
      <c r="P772" s="6">
        <f t="shared" si="49"/>
        <v>0</v>
      </c>
      <c r="Q772" s="6">
        <f t="shared" si="49"/>
        <v>0</v>
      </c>
      <c r="R772" s="6">
        <f t="shared" si="49"/>
        <v>0</v>
      </c>
      <c r="S772" s="6"/>
      <c r="T772" s="6"/>
      <c r="U772" s="6">
        <f t="shared" si="48"/>
        <v>0</v>
      </c>
    </row>
    <row r="773" spans="15:21" x14ac:dyDescent="0.25">
      <c r="O773" s="10">
        <f t="shared" si="47"/>
        <v>89.280000000000356</v>
      </c>
      <c r="P773" s="6">
        <f t="shared" si="49"/>
        <v>0</v>
      </c>
      <c r="Q773" s="6">
        <f t="shared" si="49"/>
        <v>0</v>
      </c>
      <c r="R773" s="6">
        <f t="shared" si="49"/>
        <v>0</v>
      </c>
      <c r="S773" s="6"/>
      <c r="T773" s="6"/>
      <c r="U773" s="6">
        <f t="shared" si="48"/>
        <v>0</v>
      </c>
    </row>
    <row r="774" spans="15:21" x14ac:dyDescent="0.25">
      <c r="O774" s="10">
        <f t="shared" si="47"/>
        <v>89.400000000000361</v>
      </c>
      <c r="P774" s="6">
        <f t="shared" si="49"/>
        <v>0</v>
      </c>
      <c r="Q774" s="6">
        <f t="shared" si="49"/>
        <v>0</v>
      </c>
      <c r="R774" s="6">
        <f t="shared" si="49"/>
        <v>0</v>
      </c>
      <c r="S774" s="6"/>
      <c r="T774" s="6"/>
      <c r="U774" s="6">
        <f t="shared" si="48"/>
        <v>0</v>
      </c>
    </row>
    <row r="775" spans="15:21" x14ac:dyDescent="0.25">
      <c r="O775" s="10">
        <f t="shared" si="47"/>
        <v>89.520000000000366</v>
      </c>
      <c r="P775" s="6">
        <f t="shared" si="49"/>
        <v>0</v>
      </c>
      <c r="Q775" s="6">
        <f t="shared" si="49"/>
        <v>0</v>
      </c>
      <c r="R775" s="6">
        <f t="shared" si="49"/>
        <v>0</v>
      </c>
      <c r="S775" s="6"/>
      <c r="T775" s="6"/>
      <c r="U775" s="6">
        <f t="shared" si="48"/>
        <v>0</v>
      </c>
    </row>
    <row r="776" spans="15:21" x14ac:dyDescent="0.25">
      <c r="O776" s="10">
        <f t="shared" si="47"/>
        <v>89.64000000000037</v>
      </c>
      <c r="P776" s="6">
        <f t="shared" si="49"/>
        <v>0</v>
      </c>
      <c r="Q776" s="6">
        <f t="shared" si="49"/>
        <v>0</v>
      </c>
      <c r="R776" s="6">
        <f t="shared" si="49"/>
        <v>0</v>
      </c>
      <c r="S776" s="6"/>
      <c r="T776" s="6"/>
      <c r="U776" s="6">
        <f t="shared" si="48"/>
        <v>0</v>
      </c>
    </row>
    <row r="777" spans="15:21" x14ac:dyDescent="0.25">
      <c r="O777" s="10">
        <f t="shared" si="47"/>
        <v>89.760000000000375</v>
      </c>
      <c r="P777" s="6">
        <f t="shared" si="49"/>
        <v>0</v>
      </c>
      <c r="Q777" s="6">
        <f t="shared" si="49"/>
        <v>0</v>
      </c>
      <c r="R777" s="6">
        <f t="shared" si="49"/>
        <v>0</v>
      </c>
      <c r="S777" s="6"/>
      <c r="T777" s="6"/>
      <c r="U777" s="6">
        <f t="shared" si="48"/>
        <v>0</v>
      </c>
    </row>
    <row r="778" spans="15:21" x14ac:dyDescent="0.25">
      <c r="O778" s="10">
        <f t="shared" si="47"/>
        <v>89.880000000000379</v>
      </c>
      <c r="P778" s="6">
        <f t="shared" si="49"/>
        <v>0</v>
      </c>
      <c r="Q778" s="6">
        <f t="shared" si="49"/>
        <v>0</v>
      </c>
      <c r="R778" s="6">
        <f t="shared" si="49"/>
        <v>0</v>
      </c>
      <c r="S778" s="6"/>
      <c r="T778" s="6"/>
      <c r="U778" s="6">
        <f t="shared" si="48"/>
        <v>0</v>
      </c>
    </row>
    <row r="779" spans="15:21" x14ac:dyDescent="0.25">
      <c r="O779" s="10">
        <f t="shared" si="47"/>
        <v>90.000000000000384</v>
      </c>
      <c r="P779" s="6">
        <f t="shared" si="49"/>
        <v>0</v>
      </c>
      <c r="Q779" s="6">
        <f t="shared" si="49"/>
        <v>0</v>
      </c>
      <c r="R779" s="6">
        <f t="shared" si="49"/>
        <v>0</v>
      </c>
      <c r="S779" s="6"/>
      <c r="T779" s="6"/>
      <c r="U779" s="6">
        <f t="shared" si="48"/>
        <v>0</v>
      </c>
    </row>
    <row r="780" spans="15:21" x14ac:dyDescent="0.25">
      <c r="O780" s="10">
        <f t="shared" si="47"/>
        <v>90.120000000000388</v>
      </c>
      <c r="P780" s="6">
        <f t="shared" si="49"/>
        <v>0</v>
      </c>
      <c r="Q780" s="6">
        <f t="shared" si="49"/>
        <v>0</v>
      </c>
      <c r="R780" s="6">
        <f t="shared" si="49"/>
        <v>0</v>
      </c>
      <c r="S780" s="6"/>
      <c r="T780" s="6"/>
      <c r="U780" s="6">
        <f t="shared" si="48"/>
        <v>0</v>
      </c>
    </row>
    <row r="781" spans="15:21" x14ac:dyDescent="0.25">
      <c r="O781" s="10">
        <f t="shared" si="47"/>
        <v>90.240000000000393</v>
      </c>
      <c r="P781" s="6">
        <f t="shared" si="49"/>
        <v>0</v>
      </c>
      <c r="Q781" s="6">
        <f t="shared" si="49"/>
        <v>0</v>
      </c>
      <c r="R781" s="6">
        <f t="shared" si="49"/>
        <v>0</v>
      </c>
      <c r="S781" s="6"/>
      <c r="T781" s="6"/>
      <c r="U781" s="6">
        <f t="shared" si="48"/>
        <v>0</v>
      </c>
    </row>
    <row r="782" spans="15:21" x14ac:dyDescent="0.25">
      <c r="O782" s="10">
        <f t="shared" si="47"/>
        <v>90.360000000000397</v>
      </c>
      <c r="P782" s="6">
        <f t="shared" si="49"/>
        <v>0</v>
      </c>
      <c r="Q782" s="6">
        <f t="shared" si="49"/>
        <v>0</v>
      </c>
      <c r="R782" s="6">
        <f t="shared" si="49"/>
        <v>0</v>
      </c>
      <c r="S782" s="6"/>
      <c r="T782" s="6"/>
      <c r="U782" s="6">
        <f t="shared" si="48"/>
        <v>0</v>
      </c>
    </row>
    <row r="783" spans="15:21" x14ac:dyDescent="0.25">
      <c r="O783" s="10">
        <f t="shared" si="47"/>
        <v>90.480000000000402</v>
      </c>
      <c r="P783" s="6">
        <f t="shared" si="49"/>
        <v>0</v>
      </c>
      <c r="Q783" s="6">
        <f t="shared" si="49"/>
        <v>0</v>
      </c>
      <c r="R783" s="6">
        <f t="shared" si="49"/>
        <v>0</v>
      </c>
      <c r="S783" s="6"/>
      <c r="T783" s="6"/>
      <c r="U783" s="6">
        <f t="shared" si="48"/>
        <v>0</v>
      </c>
    </row>
    <row r="784" spans="15:21" x14ac:dyDescent="0.25">
      <c r="O784" s="10">
        <f t="shared" si="47"/>
        <v>90.600000000000406</v>
      </c>
      <c r="P784" s="6">
        <f t="shared" si="49"/>
        <v>0</v>
      </c>
      <c r="Q784" s="6">
        <f t="shared" si="49"/>
        <v>0</v>
      </c>
      <c r="R784" s="6">
        <f t="shared" si="49"/>
        <v>0</v>
      </c>
      <c r="S784" s="6"/>
      <c r="T784" s="6"/>
      <c r="U784" s="6">
        <f t="shared" si="48"/>
        <v>0</v>
      </c>
    </row>
    <row r="785" spans="15:21" x14ac:dyDescent="0.25">
      <c r="O785" s="10">
        <f t="shared" si="47"/>
        <v>90.720000000000411</v>
      </c>
      <c r="P785" s="6">
        <f t="shared" si="49"/>
        <v>0</v>
      </c>
      <c r="Q785" s="6">
        <f t="shared" si="49"/>
        <v>0</v>
      </c>
      <c r="R785" s="6">
        <f t="shared" si="49"/>
        <v>0</v>
      </c>
      <c r="S785" s="6"/>
      <c r="T785" s="6"/>
      <c r="U785" s="6">
        <f t="shared" si="48"/>
        <v>0</v>
      </c>
    </row>
    <row r="786" spans="15:21" x14ac:dyDescent="0.25">
      <c r="O786" s="10">
        <f t="shared" si="47"/>
        <v>90.840000000000416</v>
      </c>
      <c r="P786" s="6">
        <f t="shared" si="49"/>
        <v>0</v>
      </c>
      <c r="Q786" s="6">
        <f t="shared" si="49"/>
        <v>0</v>
      </c>
      <c r="R786" s="6">
        <f t="shared" si="49"/>
        <v>0</v>
      </c>
      <c r="S786" s="6"/>
      <c r="T786" s="6"/>
      <c r="U786" s="6">
        <f t="shared" si="48"/>
        <v>0</v>
      </c>
    </row>
    <row r="787" spans="15:21" x14ac:dyDescent="0.25">
      <c r="O787" s="10">
        <f t="shared" si="47"/>
        <v>90.96000000000042</v>
      </c>
      <c r="P787" s="6">
        <f t="shared" si="49"/>
        <v>0</v>
      </c>
      <c r="Q787" s="6">
        <f t="shared" si="49"/>
        <v>0</v>
      </c>
      <c r="R787" s="6">
        <f t="shared" si="49"/>
        <v>0</v>
      </c>
      <c r="S787" s="6"/>
      <c r="T787" s="6"/>
      <c r="U787" s="6">
        <f t="shared" si="48"/>
        <v>0</v>
      </c>
    </row>
    <row r="788" spans="15:21" x14ac:dyDescent="0.25">
      <c r="O788" s="10">
        <f t="shared" si="47"/>
        <v>91.080000000000425</v>
      </c>
      <c r="P788" s="6">
        <f t="shared" si="49"/>
        <v>0</v>
      </c>
      <c r="Q788" s="6">
        <f t="shared" si="49"/>
        <v>0</v>
      </c>
      <c r="R788" s="6">
        <f t="shared" si="49"/>
        <v>0</v>
      </c>
      <c r="S788" s="6"/>
      <c r="T788" s="6"/>
      <c r="U788" s="6">
        <f t="shared" si="48"/>
        <v>0</v>
      </c>
    </row>
    <row r="789" spans="15:21" x14ac:dyDescent="0.25">
      <c r="O789" s="10">
        <f t="shared" si="47"/>
        <v>91.200000000000429</v>
      </c>
      <c r="P789" s="6">
        <f t="shared" si="49"/>
        <v>0</v>
      </c>
      <c r="Q789" s="6">
        <f t="shared" si="49"/>
        <v>0</v>
      </c>
      <c r="R789" s="6">
        <f t="shared" si="49"/>
        <v>0</v>
      </c>
      <c r="S789" s="6"/>
      <c r="T789" s="6"/>
      <c r="U789" s="6">
        <f t="shared" si="48"/>
        <v>0</v>
      </c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O'Haver</dc:creator>
  <cp:lastModifiedBy>Tom O'Haver</cp:lastModifiedBy>
  <dcterms:created xsi:type="dcterms:W3CDTF">2018-04-12T10:46:46Z</dcterms:created>
  <dcterms:modified xsi:type="dcterms:W3CDTF">2018-11-28T13:18:39Z</dcterms:modified>
</cp:coreProperties>
</file>