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Sheet1!$C$8:$G$9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Sheet1!$C$15:$G$15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2" i="1" l="1"/>
  <c r="C11" i="1" l="1"/>
  <c r="C121" i="1" l="1"/>
  <c r="D121" i="1"/>
  <c r="E121" i="1"/>
  <c r="F121" i="1"/>
  <c r="G121" i="1"/>
  <c r="C122" i="1"/>
  <c r="D122" i="1"/>
  <c r="E122" i="1"/>
  <c r="F122" i="1"/>
  <c r="G122" i="1"/>
  <c r="C123" i="1"/>
  <c r="D123" i="1"/>
  <c r="E123" i="1"/>
  <c r="F123" i="1"/>
  <c r="G123" i="1"/>
  <c r="C124" i="1"/>
  <c r="D124" i="1"/>
  <c r="E124" i="1"/>
  <c r="F124" i="1"/>
  <c r="G124" i="1"/>
  <c r="C125" i="1"/>
  <c r="D125" i="1"/>
  <c r="E125" i="1"/>
  <c r="F125" i="1"/>
  <c r="G125" i="1"/>
  <c r="C126" i="1"/>
  <c r="D126" i="1"/>
  <c r="E126" i="1"/>
  <c r="F126" i="1"/>
  <c r="G126" i="1"/>
  <c r="C127" i="1"/>
  <c r="D127" i="1"/>
  <c r="E127" i="1"/>
  <c r="F127" i="1"/>
  <c r="G127" i="1"/>
  <c r="C128" i="1"/>
  <c r="D128" i="1"/>
  <c r="E128" i="1"/>
  <c r="F128" i="1"/>
  <c r="G128" i="1"/>
  <c r="C129" i="1"/>
  <c r="D129" i="1"/>
  <c r="E129" i="1"/>
  <c r="F129" i="1"/>
  <c r="G129" i="1"/>
  <c r="C130" i="1"/>
  <c r="D130" i="1"/>
  <c r="E130" i="1"/>
  <c r="F130" i="1"/>
  <c r="G130" i="1"/>
  <c r="C131" i="1"/>
  <c r="D131" i="1"/>
  <c r="E131" i="1"/>
  <c r="F131" i="1"/>
  <c r="G131" i="1"/>
  <c r="C132" i="1"/>
  <c r="D132" i="1"/>
  <c r="E132" i="1"/>
  <c r="F132" i="1"/>
  <c r="G132" i="1"/>
  <c r="C133" i="1"/>
  <c r="D133" i="1"/>
  <c r="E133" i="1"/>
  <c r="F133" i="1"/>
  <c r="G133" i="1"/>
  <c r="C134" i="1"/>
  <c r="D134" i="1"/>
  <c r="E134" i="1"/>
  <c r="F134" i="1"/>
  <c r="G134" i="1"/>
  <c r="C135" i="1"/>
  <c r="D135" i="1"/>
  <c r="E135" i="1"/>
  <c r="F135" i="1"/>
  <c r="G135" i="1"/>
  <c r="C136" i="1"/>
  <c r="D136" i="1"/>
  <c r="E136" i="1"/>
  <c r="F136" i="1"/>
  <c r="G136" i="1"/>
  <c r="C137" i="1"/>
  <c r="D137" i="1"/>
  <c r="E137" i="1"/>
  <c r="F137" i="1"/>
  <c r="G137" i="1"/>
  <c r="C138" i="1"/>
  <c r="D138" i="1"/>
  <c r="E138" i="1"/>
  <c r="F138" i="1"/>
  <c r="G138" i="1"/>
  <c r="C139" i="1"/>
  <c r="D139" i="1"/>
  <c r="E139" i="1"/>
  <c r="F139" i="1"/>
  <c r="G139" i="1"/>
  <c r="C140" i="1"/>
  <c r="D140" i="1"/>
  <c r="E140" i="1"/>
  <c r="F140" i="1"/>
  <c r="G140" i="1"/>
  <c r="C141" i="1"/>
  <c r="D141" i="1"/>
  <c r="E141" i="1"/>
  <c r="F141" i="1"/>
  <c r="G141" i="1"/>
  <c r="C142" i="1"/>
  <c r="D142" i="1"/>
  <c r="E142" i="1"/>
  <c r="F142" i="1"/>
  <c r="G142" i="1"/>
  <c r="C143" i="1"/>
  <c r="D143" i="1"/>
  <c r="E143" i="1"/>
  <c r="F143" i="1"/>
  <c r="G143" i="1"/>
  <c r="C144" i="1"/>
  <c r="D144" i="1"/>
  <c r="E144" i="1"/>
  <c r="F144" i="1"/>
  <c r="G144" i="1"/>
  <c r="C145" i="1"/>
  <c r="D145" i="1"/>
  <c r="E145" i="1"/>
  <c r="F145" i="1"/>
  <c r="G145" i="1"/>
  <c r="C146" i="1"/>
  <c r="D146" i="1"/>
  <c r="E146" i="1"/>
  <c r="F146" i="1"/>
  <c r="G146" i="1"/>
  <c r="C147" i="1"/>
  <c r="D147" i="1"/>
  <c r="E147" i="1"/>
  <c r="F147" i="1"/>
  <c r="G147" i="1"/>
  <c r="C148" i="1"/>
  <c r="D148" i="1"/>
  <c r="E148" i="1"/>
  <c r="F148" i="1"/>
  <c r="G148" i="1"/>
  <c r="C149" i="1"/>
  <c r="D149" i="1"/>
  <c r="E149" i="1"/>
  <c r="F149" i="1"/>
  <c r="G149" i="1"/>
  <c r="C150" i="1"/>
  <c r="D150" i="1"/>
  <c r="E150" i="1"/>
  <c r="F150" i="1"/>
  <c r="G150" i="1"/>
  <c r="C151" i="1"/>
  <c r="D151" i="1"/>
  <c r="E151" i="1"/>
  <c r="F151" i="1"/>
  <c r="G151" i="1"/>
  <c r="C152" i="1"/>
  <c r="D152" i="1"/>
  <c r="E152" i="1"/>
  <c r="F152" i="1"/>
  <c r="G152" i="1"/>
  <c r="C153" i="1"/>
  <c r="D153" i="1"/>
  <c r="E153" i="1"/>
  <c r="F153" i="1"/>
  <c r="G153" i="1"/>
  <c r="C154" i="1"/>
  <c r="D154" i="1"/>
  <c r="E154" i="1"/>
  <c r="F154" i="1"/>
  <c r="G154" i="1"/>
  <c r="C155" i="1"/>
  <c r="D155" i="1"/>
  <c r="E155" i="1"/>
  <c r="F155" i="1"/>
  <c r="G155" i="1"/>
  <c r="C156" i="1"/>
  <c r="D156" i="1"/>
  <c r="E156" i="1"/>
  <c r="F156" i="1"/>
  <c r="G156" i="1"/>
  <c r="C157" i="1"/>
  <c r="D157" i="1"/>
  <c r="E157" i="1"/>
  <c r="F157" i="1"/>
  <c r="G157" i="1"/>
  <c r="C158" i="1"/>
  <c r="D158" i="1"/>
  <c r="E158" i="1"/>
  <c r="F158" i="1"/>
  <c r="G158" i="1"/>
  <c r="C159" i="1"/>
  <c r="D159" i="1"/>
  <c r="E159" i="1"/>
  <c r="F159" i="1"/>
  <c r="G159" i="1"/>
  <c r="C160" i="1"/>
  <c r="D160" i="1"/>
  <c r="E160" i="1"/>
  <c r="F160" i="1"/>
  <c r="G160" i="1"/>
  <c r="C161" i="1"/>
  <c r="D161" i="1"/>
  <c r="E161" i="1"/>
  <c r="F161" i="1"/>
  <c r="G161" i="1"/>
  <c r="C162" i="1"/>
  <c r="D162" i="1"/>
  <c r="E162" i="1"/>
  <c r="F162" i="1"/>
  <c r="G162" i="1"/>
  <c r="C163" i="1"/>
  <c r="D163" i="1"/>
  <c r="E163" i="1"/>
  <c r="F163" i="1"/>
  <c r="G163" i="1"/>
  <c r="C164" i="1"/>
  <c r="D164" i="1"/>
  <c r="E164" i="1"/>
  <c r="F164" i="1"/>
  <c r="G164" i="1"/>
  <c r="C165" i="1"/>
  <c r="D165" i="1"/>
  <c r="E165" i="1"/>
  <c r="F165" i="1"/>
  <c r="G165" i="1"/>
  <c r="C166" i="1"/>
  <c r="D166" i="1"/>
  <c r="E166" i="1"/>
  <c r="F166" i="1"/>
  <c r="G166" i="1"/>
  <c r="C167" i="1"/>
  <c r="D167" i="1"/>
  <c r="E167" i="1"/>
  <c r="F167" i="1"/>
  <c r="G167" i="1"/>
  <c r="C168" i="1"/>
  <c r="D168" i="1"/>
  <c r="E168" i="1"/>
  <c r="F168" i="1"/>
  <c r="G168" i="1"/>
  <c r="C169" i="1"/>
  <c r="D169" i="1"/>
  <c r="E169" i="1"/>
  <c r="F169" i="1"/>
  <c r="G169" i="1"/>
  <c r="C170" i="1"/>
  <c r="D170" i="1"/>
  <c r="E170" i="1"/>
  <c r="F170" i="1"/>
  <c r="G170" i="1"/>
  <c r="C171" i="1"/>
  <c r="D171" i="1"/>
  <c r="E171" i="1"/>
  <c r="F171" i="1"/>
  <c r="G171" i="1"/>
  <c r="C172" i="1"/>
  <c r="D172" i="1"/>
  <c r="E172" i="1"/>
  <c r="F172" i="1"/>
  <c r="G172" i="1"/>
  <c r="C173" i="1"/>
  <c r="D173" i="1"/>
  <c r="E173" i="1"/>
  <c r="F173" i="1"/>
  <c r="G173" i="1"/>
  <c r="C174" i="1"/>
  <c r="D174" i="1"/>
  <c r="E174" i="1"/>
  <c r="F174" i="1"/>
  <c r="G174" i="1"/>
  <c r="C175" i="1"/>
  <c r="D175" i="1"/>
  <c r="E175" i="1"/>
  <c r="F175" i="1"/>
  <c r="G175" i="1"/>
  <c r="C176" i="1"/>
  <c r="D176" i="1"/>
  <c r="E176" i="1"/>
  <c r="F176" i="1"/>
  <c r="G176" i="1"/>
  <c r="C177" i="1"/>
  <c r="D177" i="1"/>
  <c r="E177" i="1"/>
  <c r="F177" i="1"/>
  <c r="G177" i="1"/>
  <c r="C178" i="1"/>
  <c r="D178" i="1"/>
  <c r="E178" i="1"/>
  <c r="F178" i="1"/>
  <c r="G178" i="1"/>
  <c r="C179" i="1"/>
  <c r="D179" i="1"/>
  <c r="E179" i="1"/>
  <c r="F179" i="1"/>
  <c r="G179" i="1"/>
  <c r="C180" i="1"/>
  <c r="D180" i="1"/>
  <c r="E180" i="1"/>
  <c r="F180" i="1"/>
  <c r="G180" i="1"/>
  <c r="C181" i="1"/>
  <c r="D181" i="1"/>
  <c r="E181" i="1"/>
  <c r="F181" i="1"/>
  <c r="G181" i="1"/>
  <c r="C182" i="1"/>
  <c r="D182" i="1"/>
  <c r="E182" i="1"/>
  <c r="F182" i="1"/>
  <c r="G182" i="1"/>
  <c r="C183" i="1"/>
  <c r="D183" i="1"/>
  <c r="E183" i="1"/>
  <c r="F183" i="1"/>
  <c r="G183" i="1"/>
  <c r="C184" i="1"/>
  <c r="D184" i="1"/>
  <c r="E184" i="1"/>
  <c r="F184" i="1"/>
  <c r="G184" i="1"/>
  <c r="C185" i="1"/>
  <c r="D185" i="1"/>
  <c r="E185" i="1"/>
  <c r="F185" i="1"/>
  <c r="G185" i="1"/>
  <c r="C186" i="1"/>
  <c r="D186" i="1"/>
  <c r="E186" i="1"/>
  <c r="F186" i="1"/>
  <c r="G186" i="1"/>
  <c r="C187" i="1"/>
  <c r="D187" i="1"/>
  <c r="E187" i="1"/>
  <c r="F187" i="1"/>
  <c r="G187" i="1"/>
  <c r="C188" i="1"/>
  <c r="D188" i="1"/>
  <c r="E188" i="1"/>
  <c r="F188" i="1"/>
  <c r="G188" i="1"/>
  <c r="C189" i="1"/>
  <c r="D189" i="1"/>
  <c r="E189" i="1"/>
  <c r="F189" i="1"/>
  <c r="G189" i="1"/>
  <c r="C190" i="1"/>
  <c r="D190" i="1"/>
  <c r="E190" i="1"/>
  <c r="F190" i="1"/>
  <c r="G190" i="1"/>
  <c r="C191" i="1"/>
  <c r="D191" i="1"/>
  <c r="E191" i="1"/>
  <c r="F191" i="1"/>
  <c r="G191" i="1"/>
  <c r="C192" i="1"/>
  <c r="D192" i="1"/>
  <c r="E192" i="1"/>
  <c r="F192" i="1"/>
  <c r="G192" i="1"/>
  <c r="C193" i="1"/>
  <c r="D193" i="1"/>
  <c r="E193" i="1"/>
  <c r="F193" i="1"/>
  <c r="G193" i="1"/>
  <c r="C194" i="1"/>
  <c r="D194" i="1"/>
  <c r="E194" i="1"/>
  <c r="F194" i="1"/>
  <c r="G194" i="1"/>
  <c r="C195" i="1"/>
  <c r="D195" i="1"/>
  <c r="E195" i="1"/>
  <c r="F195" i="1"/>
  <c r="G195" i="1"/>
  <c r="C196" i="1"/>
  <c r="D196" i="1"/>
  <c r="E196" i="1"/>
  <c r="F196" i="1"/>
  <c r="G196" i="1"/>
  <c r="C197" i="1"/>
  <c r="D197" i="1"/>
  <c r="E197" i="1"/>
  <c r="F197" i="1"/>
  <c r="G197" i="1"/>
  <c r="C198" i="1"/>
  <c r="D198" i="1"/>
  <c r="E198" i="1"/>
  <c r="F198" i="1"/>
  <c r="G198" i="1"/>
  <c r="C199" i="1"/>
  <c r="D199" i="1"/>
  <c r="E199" i="1"/>
  <c r="F199" i="1"/>
  <c r="G199" i="1"/>
  <c r="C200" i="1"/>
  <c r="D200" i="1"/>
  <c r="E200" i="1"/>
  <c r="F200" i="1"/>
  <c r="G200" i="1"/>
  <c r="C201" i="1"/>
  <c r="D201" i="1"/>
  <c r="E201" i="1"/>
  <c r="F201" i="1"/>
  <c r="G201" i="1"/>
  <c r="C202" i="1"/>
  <c r="D202" i="1"/>
  <c r="E202" i="1"/>
  <c r="F202" i="1"/>
  <c r="G202" i="1"/>
  <c r="C203" i="1"/>
  <c r="D203" i="1"/>
  <c r="E203" i="1"/>
  <c r="F203" i="1"/>
  <c r="G203" i="1"/>
  <c r="C204" i="1"/>
  <c r="D204" i="1"/>
  <c r="E204" i="1"/>
  <c r="F204" i="1"/>
  <c r="G204" i="1"/>
  <c r="C205" i="1"/>
  <c r="D205" i="1"/>
  <c r="E205" i="1"/>
  <c r="F205" i="1"/>
  <c r="G205" i="1"/>
  <c r="C206" i="1"/>
  <c r="D206" i="1"/>
  <c r="E206" i="1"/>
  <c r="F206" i="1"/>
  <c r="G206" i="1"/>
  <c r="C207" i="1"/>
  <c r="D207" i="1"/>
  <c r="E207" i="1"/>
  <c r="F207" i="1"/>
  <c r="G207" i="1"/>
  <c r="C208" i="1"/>
  <c r="D208" i="1"/>
  <c r="E208" i="1"/>
  <c r="F208" i="1"/>
  <c r="G208" i="1"/>
  <c r="C209" i="1"/>
  <c r="D209" i="1"/>
  <c r="E209" i="1"/>
  <c r="F209" i="1"/>
  <c r="G209" i="1"/>
  <c r="C210" i="1"/>
  <c r="D210" i="1"/>
  <c r="E210" i="1"/>
  <c r="F210" i="1"/>
  <c r="G210" i="1"/>
  <c r="C211" i="1"/>
  <c r="D211" i="1"/>
  <c r="E211" i="1"/>
  <c r="F211" i="1"/>
  <c r="G211" i="1"/>
  <c r="C212" i="1"/>
  <c r="D212" i="1"/>
  <c r="E212" i="1"/>
  <c r="F212" i="1"/>
  <c r="G212" i="1"/>
  <c r="C213" i="1"/>
  <c r="D213" i="1"/>
  <c r="E213" i="1"/>
  <c r="F213" i="1"/>
  <c r="G213" i="1"/>
  <c r="C214" i="1"/>
  <c r="D214" i="1"/>
  <c r="E214" i="1"/>
  <c r="F214" i="1"/>
  <c r="G214" i="1"/>
  <c r="C215" i="1"/>
  <c r="D215" i="1"/>
  <c r="E215" i="1"/>
  <c r="F215" i="1"/>
  <c r="G215" i="1"/>
  <c r="C216" i="1"/>
  <c r="D216" i="1"/>
  <c r="E216" i="1"/>
  <c r="F216" i="1"/>
  <c r="G216" i="1"/>
  <c r="C217" i="1"/>
  <c r="D217" i="1"/>
  <c r="E217" i="1"/>
  <c r="F217" i="1"/>
  <c r="G217" i="1"/>
  <c r="C218" i="1"/>
  <c r="D218" i="1"/>
  <c r="E218" i="1"/>
  <c r="F218" i="1"/>
  <c r="G218" i="1"/>
  <c r="C219" i="1"/>
  <c r="D219" i="1"/>
  <c r="E219" i="1"/>
  <c r="F219" i="1"/>
  <c r="G219" i="1"/>
  <c r="C220" i="1"/>
  <c r="D220" i="1"/>
  <c r="E220" i="1"/>
  <c r="F220" i="1"/>
  <c r="G220" i="1"/>
  <c r="C221" i="1"/>
  <c r="D221" i="1"/>
  <c r="E221" i="1"/>
  <c r="F221" i="1"/>
  <c r="G221" i="1"/>
  <c r="C222" i="1"/>
  <c r="D222" i="1"/>
  <c r="E222" i="1"/>
  <c r="F222" i="1"/>
  <c r="G222" i="1"/>
  <c r="C223" i="1"/>
  <c r="D223" i="1"/>
  <c r="E223" i="1"/>
  <c r="F223" i="1"/>
  <c r="G223" i="1"/>
  <c r="C224" i="1"/>
  <c r="D224" i="1"/>
  <c r="E224" i="1"/>
  <c r="F224" i="1"/>
  <c r="G224" i="1"/>
  <c r="C225" i="1"/>
  <c r="D225" i="1"/>
  <c r="E225" i="1"/>
  <c r="F225" i="1"/>
  <c r="G225" i="1"/>
  <c r="C226" i="1"/>
  <c r="D226" i="1"/>
  <c r="E226" i="1"/>
  <c r="F226" i="1"/>
  <c r="G226" i="1"/>
  <c r="C227" i="1"/>
  <c r="D227" i="1"/>
  <c r="E227" i="1"/>
  <c r="F227" i="1"/>
  <c r="G227" i="1"/>
  <c r="C228" i="1"/>
  <c r="D228" i="1"/>
  <c r="E228" i="1"/>
  <c r="F228" i="1"/>
  <c r="G228" i="1"/>
  <c r="C229" i="1"/>
  <c r="D229" i="1"/>
  <c r="E229" i="1"/>
  <c r="F229" i="1"/>
  <c r="G229" i="1"/>
  <c r="C230" i="1"/>
  <c r="D230" i="1"/>
  <c r="E230" i="1"/>
  <c r="F230" i="1"/>
  <c r="G230" i="1"/>
  <c r="C231" i="1"/>
  <c r="D231" i="1"/>
  <c r="E231" i="1"/>
  <c r="F231" i="1"/>
  <c r="G231" i="1"/>
  <c r="C232" i="1"/>
  <c r="D232" i="1"/>
  <c r="E232" i="1"/>
  <c r="F232" i="1"/>
  <c r="G232" i="1"/>
  <c r="C233" i="1"/>
  <c r="D233" i="1"/>
  <c r="E233" i="1"/>
  <c r="F233" i="1"/>
  <c r="G233" i="1"/>
  <c r="C234" i="1"/>
  <c r="D234" i="1"/>
  <c r="E234" i="1"/>
  <c r="F234" i="1"/>
  <c r="G234" i="1"/>
  <c r="C235" i="1"/>
  <c r="D235" i="1"/>
  <c r="E235" i="1"/>
  <c r="F235" i="1"/>
  <c r="G235" i="1"/>
  <c r="C236" i="1"/>
  <c r="D236" i="1"/>
  <c r="E236" i="1"/>
  <c r="F236" i="1"/>
  <c r="G236" i="1"/>
  <c r="C237" i="1"/>
  <c r="D237" i="1"/>
  <c r="E237" i="1"/>
  <c r="F237" i="1"/>
  <c r="G237" i="1"/>
  <c r="C238" i="1"/>
  <c r="D238" i="1"/>
  <c r="E238" i="1"/>
  <c r="F238" i="1"/>
  <c r="G238" i="1"/>
  <c r="C239" i="1"/>
  <c r="D239" i="1"/>
  <c r="E239" i="1"/>
  <c r="F239" i="1"/>
  <c r="G239" i="1"/>
  <c r="C240" i="1"/>
  <c r="D240" i="1"/>
  <c r="E240" i="1"/>
  <c r="F240" i="1"/>
  <c r="G240" i="1"/>
  <c r="C241" i="1"/>
  <c r="D241" i="1"/>
  <c r="E241" i="1"/>
  <c r="F241" i="1"/>
  <c r="G241" i="1"/>
  <c r="C242" i="1"/>
  <c r="D242" i="1"/>
  <c r="E242" i="1"/>
  <c r="F242" i="1"/>
  <c r="G242" i="1"/>
  <c r="C243" i="1"/>
  <c r="D243" i="1"/>
  <c r="E243" i="1"/>
  <c r="F243" i="1"/>
  <c r="G243" i="1"/>
  <c r="C244" i="1"/>
  <c r="D244" i="1"/>
  <c r="E244" i="1"/>
  <c r="F244" i="1"/>
  <c r="G244" i="1"/>
  <c r="C245" i="1"/>
  <c r="D245" i="1"/>
  <c r="E245" i="1"/>
  <c r="F245" i="1"/>
  <c r="G245" i="1"/>
  <c r="C246" i="1"/>
  <c r="D246" i="1"/>
  <c r="E246" i="1"/>
  <c r="F246" i="1"/>
  <c r="G246" i="1"/>
  <c r="C247" i="1"/>
  <c r="D247" i="1"/>
  <c r="E247" i="1"/>
  <c r="F247" i="1"/>
  <c r="G247" i="1"/>
  <c r="C248" i="1"/>
  <c r="D248" i="1"/>
  <c r="E248" i="1"/>
  <c r="F248" i="1"/>
  <c r="G248" i="1"/>
  <c r="C249" i="1"/>
  <c r="D249" i="1"/>
  <c r="E249" i="1"/>
  <c r="F249" i="1"/>
  <c r="G249" i="1"/>
  <c r="C250" i="1"/>
  <c r="D250" i="1"/>
  <c r="E250" i="1"/>
  <c r="F250" i="1"/>
  <c r="G250" i="1"/>
  <c r="C251" i="1"/>
  <c r="D251" i="1"/>
  <c r="E251" i="1"/>
  <c r="F251" i="1"/>
  <c r="G251" i="1"/>
  <c r="C252" i="1"/>
  <c r="D252" i="1"/>
  <c r="E252" i="1"/>
  <c r="F252" i="1"/>
  <c r="G252" i="1"/>
  <c r="C253" i="1"/>
  <c r="D253" i="1"/>
  <c r="E253" i="1"/>
  <c r="F253" i="1"/>
  <c r="G253" i="1"/>
  <c r="C254" i="1"/>
  <c r="D254" i="1"/>
  <c r="E254" i="1"/>
  <c r="F254" i="1"/>
  <c r="G254" i="1"/>
  <c r="C255" i="1"/>
  <c r="D255" i="1"/>
  <c r="E255" i="1"/>
  <c r="F255" i="1"/>
  <c r="G255" i="1"/>
  <c r="C256" i="1"/>
  <c r="D256" i="1"/>
  <c r="E256" i="1"/>
  <c r="F256" i="1"/>
  <c r="G256" i="1"/>
  <c r="C257" i="1"/>
  <c r="D257" i="1"/>
  <c r="E257" i="1"/>
  <c r="F257" i="1"/>
  <c r="G257" i="1"/>
  <c r="C22" i="1" l="1"/>
  <c r="D22" i="1"/>
  <c r="E22" i="1"/>
  <c r="F22" i="1"/>
  <c r="G22" i="1"/>
  <c r="E23" i="1" l="1"/>
  <c r="D23" i="1"/>
  <c r="E24" i="1"/>
  <c r="G23" i="1"/>
  <c r="C23" i="1"/>
  <c r="D24" i="1"/>
  <c r="F24" i="1"/>
  <c r="F23" i="1"/>
  <c r="G24" i="1"/>
  <c r="C24" i="1"/>
  <c r="C25" i="1"/>
  <c r="G25" i="1"/>
  <c r="F25" i="1"/>
  <c r="D25" i="1"/>
  <c r="E25" i="1"/>
  <c r="E26" i="1" l="1"/>
  <c r="F26" i="1"/>
  <c r="D26" i="1"/>
  <c r="C26" i="1"/>
  <c r="G26" i="1"/>
  <c r="C27" i="1" l="1"/>
  <c r="G27" i="1"/>
  <c r="D27" i="1"/>
  <c r="F27" i="1"/>
  <c r="E27" i="1"/>
  <c r="E28" i="1" l="1"/>
  <c r="F28" i="1"/>
  <c r="D28" i="1"/>
  <c r="C28" i="1"/>
  <c r="G28" i="1"/>
  <c r="D29" i="1" l="1"/>
  <c r="G29" i="1"/>
  <c r="F29" i="1"/>
  <c r="C29" i="1"/>
  <c r="E29" i="1"/>
  <c r="D30" i="1" l="1"/>
  <c r="G30" i="1"/>
  <c r="F30" i="1"/>
  <c r="C30" i="1"/>
  <c r="E30" i="1"/>
  <c r="E31" i="1" l="1"/>
  <c r="G31" i="1"/>
  <c r="D31" i="1"/>
  <c r="C31" i="1"/>
  <c r="F31" i="1"/>
  <c r="D32" i="1" l="1"/>
  <c r="E32" i="1"/>
  <c r="C32" i="1"/>
  <c r="F32" i="1"/>
  <c r="G32" i="1"/>
  <c r="E33" i="1" l="1"/>
  <c r="D33" i="1"/>
  <c r="G33" i="1"/>
  <c r="C33" i="1"/>
  <c r="F33" i="1"/>
  <c r="E34" i="1" l="1"/>
  <c r="F34" i="1"/>
  <c r="G34" i="1"/>
  <c r="D34" i="1"/>
  <c r="C34" i="1"/>
  <c r="E35" i="1" l="1"/>
  <c r="D35" i="1"/>
  <c r="C35" i="1"/>
  <c r="F35" i="1"/>
  <c r="G35" i="1"/>
  <c r="D36" i="1" l="1"/>
  <c r="G36" i="1"/>
  <c r="C36" i="1"/>
  <c r="F36" i="1"/>
  <c r="E36" i="1"/>
  <c r="F37" i="1" l="1"/>
  <c r="D37" i="1"/>
  <c r="C37" i="1"/>
  <c r="E37" i="1"/>
  <c r="G37" i="1"/>
  <c r="D38" i="1" l="1"/>
  <c r="C38" i="1"/>
  <c r="G38" i="1"/>
  <c r="F38" i="1"/>
  <c r="E38" i="1"/>
  <c r="D39" i="1" l="1"/>
  <c r="G39" i="1"/>
  <c r="F39" i="1"/>
  <c r="E39" i="1"/>
  <c r="C39" i="1"/>
  <c r="D40" i="1" l="1"/>
  <c r="E40" i="1"/>
  <c r="F40" i="1"/>
  <c r="C40" i="1"/>
  <c r="G40" i="1"/>
  <c r="F41" i="1" l="1"/>
  <c r="D41" i="1"/>
  <c r="E41" i="1"/>
  <c r="C41" i="1"/>
  <c r="G41" i="1"/>
  <c r="C42" i="1" l="1"/>
  <c r="D42" i="1"/>
  <c r="E42" i="1"/>
  <c r="G42" i="1"/>
  <c r="F42" i="1"/>
  <c r="C43" i="1" l="1"/>
  <c r="D43" i="1"/>
  <c r="G43" i="1"/>
  <c r="F43" i="1"/>
  <c r="E43" i="1"/>
  <c r="C44" i="1" l="1"/>
  <c r="F44" i="1"/>
  <c r="E44" i="1"/>
  <c r="G44" i="1"/>
  <c r="D44" i="1"/>
  <c r="D45" i="1" l="1"/>
  <c r="G45" i="1"/>
  <c r="F45" i="1"/>
  <c r="E45" i="1"/>
  <c r="C45" i="1"/>
  <c r="D46" i="1" l="1"/>
  <c r="E46" i="1"/>
  <c r="F46" i="1"/>
  <c r="C46" i="1"/>
  <c r="G46" i="1"/>
  <c r="F47" i="1" l="1"/>
  <c r="E47" i="1"/>
  <c r="C47" i="1"/>
  <c r="D47" i="1"/>
  <c r="G47" i="1"/>
  <c r="D48" i="1" l="1"/>
  <c r="C48" i="1"/>
  <c r="F48" i="1"/>
  <c r="E48" i="1"/>
  <c r="G48" i="1"/>
  <c r="E49" i="1" l="1"/>
  <c r="G49" i="1"/>
  <c r="D49" i="1"/>
  <c r="C49" i="1"/>
  <c r="F49" i="1"/>
  <c r="F50" i="1" l="1"/>
  <c r="D50" i="1"/>
  <c r="E50" i="1"/>
  <c r="G50" i="1"/>
  <c r="C50" i="1"/>
  <c r="F51" i="1" l="1"/>
  <c r="C51" i="1"/>
  <c r="G51" i="1"/>
  <c r="D51" i="1"/>
  <c r="E51" i="1"/>
  <c r="C52" i="1" l="1"/>
  <c r="F52" i="1"/>
  <c r="D52" i="1"/>
  <c r="E52" i="1"/>
  <c r="G52" i="1"/>
  <c r="D53" i="1" l="1"/>
  <c r="F53" i="1"/>
  <c r="G53" i="1"/>
  <c r="C53" i="1"/>
  <c r="E53" i="1"/>
  <c r="D54" i="1" l="1"/>
  <c r="E54" i="1"/>
  <c r="F54" i="1"/>
  <c r="C54" i="1"/>
  <c r="G54" i="1"/>
  <c r="F55" i="1" l="1"/>
  <c r="E55" i="1"/>
  <c r="C55" i="1"/>
  <c r="D55" i="1"/>
  <c r="G55" i="1"/>
  <c r="D56" i="1" l="1"/>
  <c r="E56" i="1"/>
  <c r="F56" i="1"/>
  <c r="C56" i="1"/>
  <c r="G56" i="1"/>
  <c r="F57" i="1" l="1"/>
  <c r="D57" i="1"/>
  <c r="G57" i="1"/>
  <c r="E57" i="1"/>
  <c r="C57" i="1"/>
  <c r="C58" i="1" l="1"/>
  <c r="F58" i="1"/>
  <c r="E58" i="1"/>
  <c r="D58" i="1"/>
  <c r="G58" i="1"/>
  <c r="C59" i="1" l="1"/>
  <c r="F59" i="1"/>
  <c r="E59" i="1"/>
  <c r="D59" i="1"/>
  <c r="G59" i="1"/>
  <c r="C60" i="1" l="1"/>
  <c r="D60" i="1"/>
  <c r="E60" i="1"/>
  <c r="F60" i="1"/>
  <c r="G60" i="1"/>
  <c r="D61" i="1" l="1"/>
  <c r="C61" i="1"/>
  <c r="G61" i="1"/>
  <c r="F61" i="1"/>
  <c r="E61" i="1"/>
  <c r="G62" i="1" l="1"/>
  <c r="D62" i="1"/>
  <c r="E62" i="1"/>
  <c r="F62" i="1"/>
  <c r="C62" i="1"/>
  <c r="E63" i="1" l="1"/>
  <c r="D63" i="1"/>
  <c r="G63" i="1"/>
  <c r="C63" i="1"/>
  <c r="F63" i="1"/>
  <c r="F64" i="1" l="1"/>
  <c r="C64" i="1"/>
  <c r="E64" i="1"/>
  <c r="D64" i="1"/>
  <c r="G64" i="1"/>
  <c r="G65" i="1" l="1"/>
  <c r="D65" i="1"/>
  <c r="E65" i="1"/>
  <c r="F65" i="1"/>
  <c r="C65" i="1"/>
  <c r="D66" i="1" l="1"/>
  <c r="C66" i="1"/>
  <c r="F66" i="1"/>
  <c r="E66" i="1"/>
  <c r="G66" i="1"/>
  <c r="G67" i="1" l="1"/>
  <c r="D67" i="1"/>
  <c r="C67" i="1"/>
  <c r="F67" i="1"/>
  <c r="E67" i="1"/>
  <c r="F68" i="1" l="1"/>
  <c r="E68" i="1"/>
  <c r="D68" i="1"/>
  <c r="G68" i="1"/>
  <c r="C68" i="1"/>
  <c r="G69" i="1" l="1"/>
  <c r="D69" i="1"/>
  <c r="E69" i="1"/>
  <c r="F69" i="1"/>
  <c r="C69" i="1"/>
  <c r="C70" i="1" l="1"/>
  <c r="F70" i="1"/>
  <c r="G70" i="1"/>
  <c r="D70" i="1"/>
  <c r="E70" i="1"/>
  <c r="D71" i="1" l="1"/>
  <c r="C71" i="1"/>
  <c r="F71" i="1"/>
  <c r="E71" i="1"/>
  <c r="G71" i="1"/>
  <c r="D72" i="1" l="1"/>
  <c r="G72" i="1"/>
  <c r="F72" i="1"/>
  <c r="C72" i="1"/>
  <c r="E72" i="1"/>
  <c r="F73" i="1" l="1"/>
  <c r="C73" i="1"/>
  <c r="E73" i="1"/>
  <c r="D73" i="1"/>
  <c r="G73" i="1"/>
  <c r="G74" i="1" l="1"/>
  <c r="C74" i="1"/>
  <c r="D74" i="1"/>
  <c r="E74" i="1"/>
  <c r="F74" i="1"/>
  <c r="C75" i="1" l="1"/>
  <c r="D75" i="1"/>
  <c r="F75" i="1"/>
  <c r="E75" i="1"/>
  <c r="G75" i="1"/>
  <c r="E76" i="1" l="1"/>
  <c r="F76" i="1"/>
  <c r="D76" i="1"/>
  <c r="G76" i="1"/>
  <c r="C76" i="1"/>
  <c r="D77" i="1" l="1"/>
  <c r="C77" i="1"/>
  <c r="F77" i="1"/>
  <c r="E77" i="1"/>
  <c r="G77" i="1"/>
  <c r="D78" i="1" l="1"/>
  <c r="C78" i="1"/>
  <c r="G78" i="1"/>
  <c r="F78" i="1"/>
  <c r="E78" i="1"/>
  <c r="D79" i="1" l="1"/>
  <c r="C79" i="1"/>
  <c r="G79" i="1"/>
  <c r="F79" i="1"/>
  <c r="E79" i="1"/>
  <c r="D80" i="1" l="1"/>
  <c r="G80" i="1"/>
  <c r="F80" i="1"/>
  <c r="C80" i="1"/>
  <c r="E80" i="1"/>
  <c r="E81" i="1" l="1"/>
  <c r="G81" i="1"/>
  <c r="F81" i="1"/>
  <c r="C81" i="1"/>
  <c r="D81" i="1"/>
  <c r="D82" i="1" l="1"/>
  <c r="C82" i="1"/>
  <c r="F82" i="1"/>
  <c r="E82" i="1"/>
  <c r="G82" i="1"/>
  <c r="C83" i="1" l="1"/>
  <c r="F83" i="1"/>
  <c r="E83" i="1"/>
  <c r="G83" i="1"/>
  <c r="D83" i="1"/>
  <c r="G84" i="1" l="1"/>
  <c r="D84" i="1"/>
  <c r="C84" i="1"/>
  <c r="F84" i="1"/>
  <c r="E84" i="1"/>
  <c r="F85" i="1" l="1"/>
  <c r="E85" i="1"/>
  <c r="C85" i="1"/>
  <c r="D85" i="1"/>
  <c r="G85" i="1"/>
  <c r="F86" i="1" l="1"/>
  <c r="D86" i="1"/>
  <c r="E86" i="1"/>
  <c r="C86" i="1"/>
  <c r="G86" i="1"/>
  <c r="F87" i="1" l="1"/>
  <c r="E87" i="1"/>
  <c r="C87" i="1"/>
  <c r="G87" i="1"/>
  <c r="D87" i="1"/>
  <c r="G88" i="1" l="1"/>
  <c r="F88" i="1"/>
  <c r="D88" i="1"/>
  <c r="E88" i="1"/>
  <c r="C88" i="1"/>
  <c r="C89" i="1" l="1"/>
  <c r="D89" i="1"/>
  <c r="E89" i="1"/>
  <c r="G89" i="1"/>
  <c r="F89" i="1"/>
  <c r="D90" i="1" l="1"/>
  <c r="G90" i="1"/>
  <c r="F90" i="1"/>
  <c r="E90" i="1"/>
  <c r="C90" i="1"/>
  <c r="D91" i="1" l="1"/>
  <c r="E91" i="1"/>
  <c r="F91" i="1"/>
  <c r="C91" i="1"/>
  <c r="G91" i="1"/>
  <c r="E92" i="1" l="1"/>
  <c r="C92" i="1"/>
  <c r="D92" i="1"/>
  <c r="G92" i="1"/>
  <c r="F92" i="1"/>
  <c r="C93" i="1" l="1"/>
  <c r="E93" i="1"/>
  <c r="G93" i="1"/>
  <c r="D93" i="1"/>
  <c r="F93" i="1"/>
  <c r="C94" i="1" l="1"/>
  <c r="F94" i="1"/>
  <c r="E94" i="1"/>
  <c r="D94" i="1"/>
  <c r="G94" i="1"/>
  <c r="C95" i="1" l="1"/>
  <c r="E95" i="1"/>
  <c r="G95" i="1"/>
  <c r="D95" i="1"/>
  <c r="F95" i="1"/>
  <c r="C96" i="1" l="1"/>
  <c r="F96" i="1"/>
  <c r="G96" i="1"/>
  <c r="D96" i="1"/>
  <c r="E96" i="1"/>
  <c r="E97" i="1" l="1"/>
  <c r="D97" i="1"/>
  <c r="G97" i="1"/>
  <c r="C97" i="1"/>
  <c r="F97" i="1"/>
  <c r="F98" i="1" l="1"/>
  <c r="C98" i="1"/>
  <c r="E98" i="1"/>
  <c r="D98" i="1"/>
  <c r="G98" i="1"/>
  <c r="G99" i="1" l="1"/>
  <c r="D99" i="1"/>
  <c r="F99" i="1"/>
  <c r="E99" i="1"/>
  <c r="C99" i="1"/>
  <c r="G100" i="1" l="1"/>
  <c r="D100" i="1"/>
  <c r="E100" i="1"/>
  <c r="F100" i="1"/>
  <c r="C100" i="1"/>
  <c r="C101" i="1" l="1"/>
  <c r="E101" i="1"/>
  <c r="G101" i="1"/>
  <c r="F101" i="1"/>
  <c r="D101" i="1"/>
  <c r="D102" i="1" l="1"/>
  <c r="G102" i="1"/>
  <c r="F102" i="1"/>
  <c r="E102" i="1"/>
  <c r="C102" i="1"/>
  <c r="F103" i="1" l="1"/>
  <c r="G103" i="1"/>
  <c r="C103" i="1"/>
  <c r="D103" i="1"/>
  <c r="E103" i="1"/>
  <c r="G104" i="1" l="1"/>
  <c r="C104" i="1"/>
  <c r="D104" i="1"/>
  <c r="E104" i="1"/>
  <c r="F104" i="1"/>
  <c r="E105" i="1" l="1"/>
  <c r="D105" i="1"/>
  <c r="C105" i="1"/>
  <c r="F105" i="1"/>
  <c r="G105" i="1"/>
  <c r="E106" i="1" l="1"/>
  <c r="F106" i="1"/>
  <c r="C106" i="1"/>
  <c r="G106" i="1"/>
  <c r="D106" i="1"/>
  <c r="E107" i="1" l="1"/>
  <c r="F107" i="1"/>
  <c r="D107" i="1"/>
  <c r="G107" i="1"/>
  <c r="C107" i="1"/>
  <c r="F108" i="1" l="1"/>
  <c r="C108" i="1"/>
  <c r="G108" i="1"/>
  <c r="D108" i="1"/>
  <c r="E108" i="1"/>
  <c r="C109" i="1" l="1"/>
  <c r="D109" i="1"/>
  <c r="G109" i="1"/>
  <c r="F109" i="1"/>
  <c r="E109" i="1"/>
  <c r="G110" i="1" l="1"/>
  <c r="F110" i="1"/>
  <c r="D110" i="1"/>
  <c r="E110" i="1"/>
  <c r="C110" i="1"/>
  <c r="E111" i="1" l="1"/>
  <c r="G111" i="1"/>
  <c r="C111" i="1"/>
  <c r="F111" i="1"/>
  <c r="D111" i="1"/>
  <c r="G112" i="1" l="1"/>
  <c r="C112" i="1"/>
  <c r="D112" i="1"/>
  <c r="F112" i="1"/>
  <c r="E112" i="1"/>
  <c r="D113" i="1" l="1"/>
  <c r="C113" i="1"/>
  <c r="E113" i="1"/>
  <c r="F113" i="1"/>
  <c r="G113" i="1"/>
  <c r="D114" i="1" l="1"/>
  <c r="E114" i="1"/>
  <c r="G114" i="1"/>
  <c r="C114" i="1"/>
  <c r="F114" i="1"/>
  <c r="C115" i="1" l="1"/>
  <c r="D115" i="1"/>
  <c r="E115" i="1"/>
  <c r="F115" i="1"/>
  <c r="G115" i="1"/>
  <c r="G116" i="1" l="1"/>
  <c r="F116" i="1"/>
  <c r="C116" i="1"/>
  <c r="E116" i="1"/>
  <c r="D116" i="1"/>
  <c r="G117" i="1" l="1"/>
  <c r="D117" i="1"/>
  <c r="C117" i="1"/>
  <c r="F117" i="1"/>
  <c r="E117" i="1"/>
  <c r="F118" i="1" l="1"/>
  <c r="E118" i="1"/>
  <c r="G118" i="1"/>
  <c r="D118" i="1"/>
  <c r="C118" i="1"/>
  <c r="E119" i="1" l="1"/>
  <c r="D119" i="1"/>
  <c r="G119" i="1"/>
  <c r="F119" i="1"/>
  <c r="C119" i="1"/>
  <c r="E120" i="1" l="1"/>
  <c r="D120" i="1"/>
  <c r="F120" i="1"/>
  <c r="G120" i="1"/>
  <c r="C120" i="1"/>
  <c r="Q22" i="1" l="1" a="1"/>
  <c r="T22" i="1" l="1"/>
  <c r="S26" i="1"/>
  <c r="R23" i="1"/>
  <c r="R25" i="1"/>
  <c r="Q24" i="1"/>
  <c r="F12" i="1" s="1"/>
  <c r="U23" i="1"/>
  <c r="R22" i="1"/>
  <c r="F15" i="1" s="1"/>
  <c r="Q26" i="1"/>
  <c r="Q23" i="1"/>
  <c r="S22" i="1"/>
  <c r="E15" i="1" s="1"/>
  <c r="T24" i="1"/>
  <c r="R24" i="1"/>
  <c r="S24" i="1"/>
  <c r="Q25" i="1"/>
  <c r="U24" i="1"/>
  <c r="T23" i="1"/>
  <c r="T25" i="1"/>
  <c r="S23" i="1"/>
  <c r="T26" i="1"/>
  <c r="U26" i="1"/>
  <c r="S25" i="1"/>
  <c r="Q22" i="1"/>
  <c r="G15" i="1" s="1"/>
  <c r="R26" i="1"/>
  <c r="U22" i="1"/>
  <c r="C15" i="1" s="1"/>
  <c r="U25" i="1"/>
  <c r="F11" i="1" l="1"/>
  <c r="T31" i="1"/>
  <c r="D15" i="1"/>
  <c r="S28" i="1"/>
  <c r="E16" i="1" s="1"/>
  <c r="T28" i="1"/>
  <c r="D16" i="1" s="1"/>
  <c r="U28" i="1"/>
  <c r="C16" i="1" s="1"/>
  <c r="R28" i="1"/>
  <c r="F16" i="1" s="1"/>
  <c r="Q28" i="1"/>
  <c r="G16" i="1" s="1"/>
  <c r="L121" i="1" l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89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190" i="1"/>
  <c r="L254" i="1"/>
  <c r="L256" i="1"/>
  <c r="L188" i="1"/>
  <c r="L255" i="1"/>
  <c r="L257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62" i="1"/>
  <c r="I192" i="1"/>
  <c r="I196" i="1"/>
  <c r="I200" i="1"/>
  <c r="I204" i="1"/>
  <c r="I208" i="1"/>
  <c r="I212" i="1"/>
  <c r="I216" i="1"/>
  <c r="I220" i="1"/>
  <c r="I224" i="1"/>
  <c r="I227" i="1"/>
  <c r="I229" i="1"/>
  <c r="I231" i="1"/>
  <c r="I233" i="1"/>
  <c r="I235" i="1"/>
  <c r="I237" i="1"/>
  <c r="I239" i="1"/>
  <c r="I241" i="1"/>
  <c r="I243" i="1"/>
  <c r="I245" i="1"/>
  <c r="I247" i="1"/>
  <c r="I249" i="1"/>
  <c r="I251" i="1"/>
  <c r="I253" i="1"/>
  <c r="I217" i="1"/>
  <c r="I221" i="1"/>
  <c r="I225" i="1"/>
  <c r="I226" i="1"/>
  <c r="I230" i="1"/>
  <c r="I234" i="1"/>
  <c r="I238" i="1"/>
  <c r="I240" i="1"/>
  <c r="I244" i="1"/>
  <c r="I248" i="1"/>
  <c r="I252" i="1"/>
  <c r="I195" i="1"/>
  <c r="I193" i="1"/>
  <c r="I197" i="1"/>
  <c r="I201" i="1"/>
  <c r="I205" i="1"/>
  <c r="I209" i="1"/>
  <c r="I213" i="1"/>
  <c r="I194" i="1"/>
  <c r="I198" i="1"/>
  <c r="I202" i="1"/>
  <c r="I206" i="1"/>
  <c r="I210" i="1"/>
  <c r="I214" i="1"/>
  <c r="I218" i="1"/>
  <c r="I222" i="1"/>
  <c r="I228" i="1"/>
  <c r="I232" i="1"/>
  <c r="I236" i="1"/>
  <c r="I242" i="1"/>
  <c r="I246" i="1"/>
  <c r="I250" i="1"/>
  <c r="I191" i="1"/>
  <c r="I199" i="1"/>
  <c r="I203" i="1"/>
  <c r="I207" i="1"/>
  <c r="I211" i="1"/>
  <c r="I215" i="1"/>
  <c r="I219" i="1"/>
  <c r="I223" i="1"/>
  <c r="I256" i="1"/>
  <c r="I255" i="1"/>
  <c r="I254" i="1"/>
  <c r="I257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62" i="1"/>
  <c r="K151" i="1"/>
  <c r="K155" i="1"/>
  <c r="K159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150" i="1"/>
  <c r="K154" i="1"/>
  <c r="K158" i="1"/>
  <c r="K188" i="1"/>
  <c r="K190" i="1"/>
  <c r="K226" i="1"/>
  <c r="K228" i="1"/>
  <c r="K230" i="1"/>
  <c r="K232" i="1"/>
  <c r="K234" i="1"/>
  <c r="K236" i="1"/>
  <c r="K238" i="1"/>
  <c r="K240" i="1"/>
  <c r="K242" i="1"/>
  <c r="K244" i="1"/>
  <c r="K246" i="1"/>
  <c r="K248" i="1"/>
  <c r="K250" i="1"/>
  <c r="K252" i="1"/>
  <c r="K229" i="1"/>
  <c r="K233" i="1"/>
  <c r="K237" i="1"/>
  <c r="K239" i="1"/>
  <c r="K243" i="1"/>
  <c r="K247" i="1"/>
  <c r="K251" i="1"/>
  <c r="K149" i="1"/>
  <c r="K153" i="1"/>
  <c r="K157" i="1"/>
  <c r="K161" i="1"/>
  <c r="K148" i="1"/>
  <c r="K152" i="1"/>
  <c r="K156" i="1"/>
  <c r="K160" i="1"/>
  <c r="K189" i="1"/>
  <c r="K254" i="1"/>
  <c r="K255" i="1"/>
  <c r="K256" i="1"/>
  <c r="K257" i="1"/>
  <c r="K227" i="1"/>
  <c r="K231" i="1"/>
  <c r="K235" i="1"/>
  <c r="K241" i="1"/>
  <c r="K245" i="1"/>
  <c r="K249" i="1"/>
  <c r="K253" i="1"/>
  <c r="H121" i="1"/>
  <c r="M121" i="1" s="1"/>
  <c r="N121" i="1" s="1"/>
  <c r="H122" i="1"/>
  <c r="M122" i="1" s="1"/>
  <c r="N122" i="1" s="1"/>
  <c r="H123" i="1"/>
  <c r="M123" i="1" s="1"/>
  <c r="N123" i="1" s="1"/>
  <c r="H124" i="1"/>
  <c r="M124" i="1" s="1"/>
  <c r="N124" i="1" s="1"/>
  <c r="H125" i="1"/>
  <c r="M125" i="1" s="1"/>
  <c r="N125" i="1" s="1"/>
  <c r="H126" i="1"/>
  <c r="M126" i="1" s="1"/>
  <c r="N126" i="1" s="1"/>
  <c r="H127" i="1"/>
  <c r="M127" i="1" s="1"/>
  <c r="N127" i="1" s="1"/>
  <c r="H128" i="1"/>
  <c r="M128" i="1" s="1"/>
  <c r="N128" i="1" s="1"/>
  <c r="H129" i="1"/>
  <c r="M129" i="1" s="1"/>
  <c r="N129" i="1" s="1"/>
  <c r="H130" i="1"/>
  <c r="M130" i="1" s="1"/>
  <c r="N130" i="1" s="1"/>
  <c r="H131" i="1"/>
  <c r="M131" i="1" s="1"/>
  <c r="N131" i="1" s="1"/>
  <c r="H132" i="1"/>
  <c r="M132" i="1" s="1"/>
  <c r="N132" i="1" s="1"/>
  <c r="H133" i="1"/>
  <c r="M133" i="1" s="1"/>
  <c r="N133" i="1" s="1"/>
  <c r="H134" i="1"/>
  <c r="M134" i="1" s="1"/>
  <c r="N134" i="1" s="1"/>
  <c r="H135" i="1"/>
  <c r="M135" i="1" s="1"/>
  <c r="N135" i="1" s="1"/>
  <c r="H136" i="1"/>
  <c r="M136" i="1" s="1"/>
  <c r="N136" i="1" s="1"/>
  <c r="H137" i="1"/>
  <c r="M137" i="1" s="1"/>
  <c r="N137" i="1" s="1"/>
  <c r="H138" i="1"/>
  <c r="M138" i="1" s="1"/>
  <c r="N138" i="1" s="1"/>
  <c r="H139" i="1"/>
  <c r="M139" i="1" s="1"/>
  <c r="N139" i="1" s="1"/>
  <c r="H140" i="1"/>
  <c r="M140" i="1" s="1"/>
  <c r="N140" i="1" s="1"/>
  <c r="H141" i="1"/>
  <c r="M141" i="1" s="1"/>
  <c r="N141" i="1" s="1"/>
  <c r="H142" i="1"/>
  <c r="M142" i="1" s="1"/>
  <c r="N142" i="1" s="1"/>
  <c r="H143" i="1"/>
  <c r="M143" i="1" s="1"/>
  <c r="N143" i="1" s="1"/>
  <c r="H144" i="1"/>
  <c r="M144" i="1" s="1"/>
  <c r="N144" i="1" s="1"/>
  <c r="H145" i="1"/>
  <c r="M145" i="1" s="1"/>
  <c r="N145" i="1" s="1"/>
  <c r="H146" i="1"/>
  <c r="M146" i="1" s="1"/>
  <c r="N146" i="1" s="1"/>
  <c r="H147" i="1"/>
  <c r="M147" i="1" s="1"/>
  <c r="N147" i="1" s="1"/>
  <c r="H148" i="1"/>
  <c r="M148" i="1" s="1"/>
  <c r="N148" i="1" s="1"/>
  <c r="H149" i="1"/>
  <c r="M149" i="1" s="1"/>
  <c r="N149" i="1" s="1"/>
  <c r="H150" i="1"/>
  <c r="M150" i="1" s="1"/>
  <c r="N150" i="1" s="1"/>
  <c r="H151" i="1"/>
  <c r="M151" i="1" s="1"/>
  <c r="N151" i="1" s="1"/>
  <c r="H152" i="1"/>
  <c r="M152" i="1" s="1"/>
  <c r="N152" i="1" s="1"/>
  <c r="H153" i="1"/>
  <c r="M153" i="1" s="1"/>
  <c r="N153" i="1" s="1"/>
  <c r="H154" i="1"/>
  <c r="M154" i="1" s="1"/>
  <c r="N154" i="1" s="1"/>
  <c r="H155" i="1"/>
  <c r="M155" i="1" s="1"/>
  <c r="N155" i="1" s="1"/>
  <c r="H156" i="1"/>
  <c r="M156" i="1" s="1"/>
  <c r="N156" i="1" s="1"/>
  <c r="H157" i="1"/>
  <c r="M157" i="1" s="1"/>
  <c r="N157" i="1" s="1"/>
  <c r="H158" i="1"/>
  <c r="M158" i="1" s="1"/>
  <c r="N158" i="1" s="1"/>
  <c r="H159" i="1"/>
  <c r="M159" i="1" s="1"/>
  <c r="N159" i="1" s="1"/>
  <c r="H160" i="1"/>
  <c r="M160" i="1" s="1"/>
  <c r="N160" i="1" s="1"/>
  <c r="H161" i="1"/>
  <c r="M161" i="1" s="1"/>
  <c r="N161" i="1" s="1"/>
  <c r="H162" i="1"/>
  <c r="M162" i="1" s="1"/>
  <c r="N162" i="1" s="1"/>
  <c r="H163" i="1"/>
  <c r="M163" i="1" s="1"/>
  <c r="N163" i="1" s="1"/>
  <c r="H189" i="1"/>
  <c r="M189" i="1" s="1"/>
  <c r="N189" i="1" s="1"/>
  <c r="H191" i="1"/>
  <c r="M191" i="1" s="1"/>
  <c r="N191" i="1" s="1"/>
  <c r="H192" i="1"/>
  <c r="M192" i="1" s="1"/>
  <c r="N192" i="1" s="1"/>
  <c r="H193" i="1"/>
  <c r="M193" i="1" s="1"/>
  <c r="N193" i="1" s="1"/>
  <c r="H194" i="1"/>
  <c r="M194" i="1" s="1"/>
  <c r="N194" i="1" s="1"/>
  <c r="H195" i="1"/>
  <c r="M195" i="1" s="1"/>
  <c r="N195" i="1" s="1"/>
  <c r="H196" i="1"/>
  <c r="M196" i="1" s="1"/>
  <c r="N196" i="1" s="1"/>
  <c r="H197" i="1"/>
  <c r="M197" i="1" s="1"/>
  <c r="N197" i="1" s="1"/>
  <c r="H198" i="1"/>
  <c r="M198" i="1" s="1"/>
  <c r="N198" i="1" s="1"/>
  <c r="H199" i="1"/>
  <c r="M199" i="1" s="1"/>
  <c r="N199" i="1" s="1"/>
  <c r="H200" i="1"/>
  <c r="M200" i="1" s="1"/>
  <c r="N200" i="1" s="1"/>
  <c r="H201" i="1"/>
  <c r="M201" i="1" s="1"/>
  <c r="N201" i="1" s="1"/>
  <c r="H202" i="1"/>
  <c r="M202" i="1" s="1"/>
  <c r="N202" i="1" s="1"/>
  <c r="H203" i="1"/>
  <c r="M203" i="1" s="1"/>
  <c r="N203" i="1" s="1"/>
  <c r="H204" i="1"/>
  <c r="M204" i="1" s="1"/>
  <c r="N204" i="1" s="1"/>
  <c r="H205" i="1"/>
  <c r="M205" i="1" s="1"/>
  <c r="N205" i="1" s="1"/>
  <c r="H206" i="1"/>
  <c r="M206" i="1" s="1"/>
  <c r="N206" i="1" s="1"/>
  <c r="H207" i="1"/>
  <c r="M207" i="1" s="1"/>
  <c r="N207" i="1" s="1"/>
  <c r="H208" i="1"/>
  <c r="M208" i="1" s="1"/>
  <c r="N208" i="1" s="1"/>
  <c r="H209" i="1"/>
  <c r="M209" i="1" s="1"/>
  <c r="N209" i="1" s="1"/>
  <c r="H210" i="1"/>
  <c r="M210" i="1" s="1"/>
  <c r="N210" i="1" s="1"/>
  <c r="H211" i="1"/>
  <c r="M211" i="1" s="1"/>
  <c r="N211" i="1" s="1"/>
  <c r="H212" i="1"/>
  <c r="M212" i="1" s="1"/>
  <c r="N212" i="1" s="1"/>
  <c r="H213" i="1"/>
  <c r="M213" i="1" s="1"/>
  <c r="N213" i="1" s="1"/>
  <c r="H214" i="1"/>
  <c r="M214" i="1" s="1"/>
  <c r="N214" i="1" s="1"/>
  <c r="H215" i="1"/>
  <c r="M215" i="1" s="1"/>
  <c r="N215" i="1" s="1"/>
  <c r="H216" i="1"/>
  <c r="M216" i="1" s="1"/>
  <c r="N216" i="1" s="1"/>
  <c r="H217" i="1"/>
  <c r="M217" i="1" s="1"/>
  <c r="N217" i="1" s="1"/>
  <c r="H218" i="1"/>
  <c r="M218" i="1" s="1"/>
  <c r="N218" i="1" s="1"/>
  <c r="H219" i="1"/>
  <c r="M219" i="1" s="1"/>
  <c r="N219" i="1" s="1"/>
  <c r="H220" i="1"/>
  <c r="M220" i="1" s="1"/>
  <c r="N220" i="1" s="1"/>
  <c r="H221" i="1"/>
  <c r="M221" i="1" s="1"/>
  <c r="N221" i="1" s="1"/>
  <c r="H222" i="1"/>
  <c r="M222" i="1" s="1"/>
  <c r="N222" i="1" s="1"/>
  <c r="H223" i="1"/>
  <c r="M223" i="1" s="1"/>
  <c r="N223" i="1" s="1"/>
  <c r="H224" i="1"/>
  <c r="M224" i="1" s="1"/>
  <c r="N224" i="1" s="1"/>
  <c r="H225" i="1"/>
  <c r="M225" i="1" s="1"/>
  <c r="N225" i="1" s="1"/>
  <c r="H226" i="1"/>
  <c r="M226" i="1" s="1"/>
  <c r="N226" i="1" s="1"/>
  <c r="H227" i="1"/>
  <c r="M227" i="1" s="1"/>
  <c r="N227" i="1" s="1"/>
  <c r="H228" i="1"/>
  <c r="M228" i="1" s="1"/>
  <c r="N228" i="1" s="1"/>
  <c r="H229" i="1"/>
  <c r="M229" i="1" s="1"/>
  <c r="N229" i="1" s="1"/>
  <c r="H230" i="1"/>
  <c r="M230" i="1" s="1"/>
  <c r="N230" i="1" s="1"/>
  <c r="H231" i="1"/>
  <c r="M231" i="1" s="1"/>
  <c r="N231" i="1" s="1"/>
  <c r="H232" i="1"/>
  <c r="M232" i="1" s="1"/>
  <c r="N232" i="1" s="1"/>
  <c r="H233" i="1"/>
  <c r="M233" i="1" s="1"/>
  <c r="N233" i="1" s="1"/>
  <c r="H234" i="1"/>
  <c r="M234" i="1" s="1"/>
  <c r="N234" i="1" s="1"/>
  <c r="H235" i="1"/>
  <c r="M235" i="1" s="1"/>
  <c r="N235" i="1" s="1"/>
  <c r="H236" i="1"/>
  <c r="M236" i="1" s="1"/>
  <c r="N236" i="1" s="1"/>
  <c r="H237" i="1"/>
  <c r="M237" i="1" s="1"/>
  <c r="N237" i="1" s="1"/>
  <c r="H238" i="1"/>
  <c r="M238" i="1" s="1"/>
  <c r="N238" i="1" s="1"/>
  <c r="H239" i="1"/>
  <c r="M239" i="1" s="1"/>
  <c r="N239" i="1" s="1"/>
  <c r="H240" i="1"/>
  <c r="M240" i="1" s="1"/>
  <c r="N240" i="1" s="1"/>
  <c r="H241" i="1"/>
  <c r="M241" i="1" s="1"/>
  <c r="N241" i="1" s="1"/>
  <c r="H242" i="1"/>
  <c r="M242" i="1" s="1"/>
  <c r="N242" i="1" s="1"/>
  <c r="H243" i="1"/>
  <c r="M243" i="1" s="1"/>
  <c r="N243" i="1" s="1"/>
  <c r="H244" i="1"/>
  <c r="M244" i="1" s="1"/>
  <c r="N244" i="1" s="1"/>
  <c r="H245" i="1"/>
  <c r="M245" i="1" s="1"/>
  <c r="N245" i="1" s="1"/>
  <c r="H246" i="1"/>
  <c r="M246" i="1" s="1"/>
  <c r="N246" i="1" s="1"/>
  <c r="H247" i="1"/>
  <c r="M247" i="1" s="1"/>
  <c r="N247" i="1" s="1"/>
  <c r="H248" i="1"/>
  <c r="M248" i="1" s="1"/>
  <c r="N248" i="1" s="1"/>
  <c r="H249" i="1"/>
  <c r="M249" i="1" s="1"/>
  <c r="N249" i="1" s="1"/>
  <c r="H250" i="1"/>
  <c r="M250" i="1" s="1"/>
  <c r="N250" i="1" s="1"/>
  <c r="H251" i="1"/>
  <c r="M251" i="1" s="1"/>
  <c r="N251" i="1" s="1"/>
  <c r="H252" i="1"/>
  <c r="M252" i="1" s="1"/>
  <c r="N252" i="1" s="1"/>
  <c r="H253" i="1"/>
  <c r="M253" i="1" s="1"/>
  <c r="N253" i="1" s="1"/>
  <c r="H164" i="1"/>
  <c r="M164" i="1" s="1"/>
  <c r="N164" i="1" s="1"/>
  <c r="H166" i="1"/>
  <c r="M166" i="1" s="1"/>
  <c r="N166" i="1" s="1"/>
  <c r="H168" i="1"/>
  <c r="M168" i="1" s="1"/>
  <c r="N168" i="1" s="1"/>
  <c r="H170" i="1"/>
  <c r="M170" i="1" s="1"/>
  <c r="N170" i="1" s="1"/>
  <c r="H172" i="1"/>
  <c r="M172" i="1" s="1"/>
  <c r="N172" i="1" s="1"/>
  <c r="H174" i="1"/>
  <c r="M174" i="1" s="1"/>
  <c r="N174" i="1" s="1"/>
  <c r="H176" i="1"/>
  <c r="M176" i="1" s="1"/>
  <c r="N176" i="1" s="1"/>
  <c r="H178" i="1"/>
  <c r="M178" i="1" s="1"/>
  <c r="N178" i="1" s="1"/>
  <c r="H180" i="1"/>
  <c r="M180" i="1" s="1"/>
  <c r="N180" i="1" s="1"/>
  <c r="H182" i="1"/>
  <c r="M182" i="1" s="1"/>
  <c r="N182" i="1" s="1"/>
  <c r="H184" i="1"/>
  <c r="M184" i="1" s="1"/>
  <c r="N184" i="1" s="1"/>
  <c r="H186" i="1"/>
  <c r="M186" i="1" s="1"/>
  <c r="N186" i="1" s="1"/>
  <c r="H188" i="1"/>
  <c r="M188" i="1" s="1"/>
  <c r="N188" i="1" s="1"/>
  <c r="H254" i="1"/>
  <c r="M254" i="1" s="1"/>
  <c r="N254" i="1" s="1"/>
  <c r="H256" i="1"/>
  <c r="M256" i="1" s="1"/>
  <c r="N256" i="1" s="1"/>
  <c r="H165" i="1"/>
  <c r="M165" i="1" s="1"/>
  <c r="N165" i="1" s="1"/>
  <c r="H167" i="1"/>
  <c r="M167" i="1" s="1"/>
  <c r="N167" i="1" s="1"/>
  <c r="H169" i="1"/>
  <c r="M169" i="1" s="1"/>
  <c r="N169" i="1" s="1"/>
  <c r="H171" i="1"/>
  <c r="M171" i="1" s="1"/>
  <c r="N171" i="1" s="1"/>
  <c r="H173" i="1"/>
  <c r="M173" i="1" s="1"/>
  <c r="N173" i="1" s="1"/>
  <c r="H175" i="1"/>
  <c r="M175" i="1" s="1"/>
  <c r="N175" i="1" s="1"/>
  <c r="H177" i="1"/>
  <c r="M177" i="1" s="1"/>
  <c r="N177" i="1" s="1"/>
  <c r="H179" i="1"/>
  <c r="M179" i="1" s="1"/>
  <c r="N179" i="1" s="1"/>
  <c r="H181" i="1"/>
  <c r="M181" i="1" s="1"/>
  <c r="N181" i="1" s="1"/>
  <c r="H183" i="1"/>
  <c r="M183" i="1" s="1"/>
  <c r="N183" i="1" s="1"/>
  <c r="H185" i="1"/>
  <c r="M185" i="1" s="1"/>
  <c r="N185" i="1" s="1"/>
  <c r="H187" i="1"/>
  <c r="M187" i="1" s="1"/>
  <c r="N187" i="1" s="1"/>
  <c r="H255" i="1"/>
  <c r="M255" i="1" s="1"/>
  <c r="N255" i="1" s="1"/>
  <c r="H257" i="1"/>
  <c r="M257" i="1" s="1"/>
  <c r="N257" i="1" s="1"/>
  <c r="H190" i="1"/>
  <c r="M190" i="1" s="1"/>
  <c r="N190" i="1" s="1"/>
  <c r="J122" i="1"/>
  <c r="J126" i="1"/>
  <c r="J130" i="1"/>
  <c r="J134" i="1"/>
  <c r="J138" i="1"/>
  <c r="J142" i="1"/>
  <c r="J146" i="1"/>
  <c r="J121" i="1"/>
  <c r="J125" i="1"/>
  <c r="J129" i="1"/>
  <c r="J133" i="1"/>
  <c r="J137" i="1"/>
  <c r="J141" i="1"/>
  <c r="J145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23" i="1"/>
  <c r="J127" i="1"/>
  <c r="J131" i="1"/>
  <c r="J135" i="1"/>
  <c r="J139" i="1"/>
  <c r="J143" i="1"/>
  <c r="J147" i="1"/>
  <c r="J150" i="1"/>
  <c r="J154" i="1"/>
  <c r="J158" i="1"/>
  <c r="J188" i="1"/>
  <c r="J190" i="1"/>
  <c r="J149" i="1"/>
  <c r="J153" i="1"/>
  <c r="J157" i="1"/>
  <c r="J161" i="1"/>
  <c r="J162" i="1"/>
  <c r="J124" i="1"/>
  <c r="J132" i="1"/>
  <c r="J140" i="1"/>
  <c r="J148" i="1"/>
  <c r="J152" i="1"/>
  <c r="J156" i="1"/>
  <c r="J160" i="1"/>
  <c r="J189" i="1"/>
  <c r="J191" i="1"/>
  <c r="J195" i="1"/>
  <c r="J199" i="1"/>
  <c r="J203" i="1"/>
  <c r="J207" i="1"/>
  <c r="J211" i="1"/>
  <c r="J215" i="1"/>
  <c r="J219" i="1"/>
  <c r="J223" i="1"/>
  <c r="J254" i="1"/>
  <c r="J255" i="1"/>
  <c r="J256" i="1"/>
  <c r="J257" i="1"/>
  <c r="J212" i="1"/>
  <c r="J216" i="1"/>
  <c r="J220" i="1"/>
  <c r="J224" i="1"/>
  <c r="J227" i="1"/>
  <c r="J233" i="1"/>
  <c r="J237" i="1"/>
  <c r="J241" i="1"/>
  <c r="J245" i="1"/>
  <c r="J249" i="1"/>
  <c r="J209" i="1"/>
  <c r="J225" i="1"/>
  <c r="J194" i="1"/>
  <c r="J192" i="1"/>
  <c r="J196" i="1"/>
  <c r="J200" i="1"/>
  <c r="J204" i="1"/>
  <c r="J208" i="1"/>
  <c r="J229" i="1"/>
  <c r="J231" i="1"/>
  <c r="J235" i="1"/>
  <c r="J239" i="1"/>
  <c r="J243" i="1"/>
  <c r="J247" i="1"/>
  <c r="J251" i="1"/>
  <c r="J253" i="1"/>
  <c r="J128" i="1"/>
  <c r="J136" i="1"/>
  <c r="J144" i="1"/>
  <c r="J151" i="1"/>
  <c r="J155" i="1"/>
  <c r="J159" i="1"/>
  <c r="J193" i="1"/>
  <c r="J197" i="1"/>
  <c r="J201" i="1"/>
  <c r="J205" i="1"/>
  <c r="J213" i="1"/>
  <c r="J217" i="1"/>
  <c r="J221" i="1"/>
  <c r="J198" i="1"/>
  <c r="J202" i="1"/>
  <c r="J206" i="1"/>
  <c r="J210" i="1"/>
  <c r="J214" i="1"/>
  <c r="J218" i="1"/>
  <c r="J222" i="1"/>
  <c r="J226" i="1"/>
  <c r="J228" i="1"/>
  <c r="J230" i="1"/>
  <c r="J232" i="1"/>
  <c r="J234" i="1"/>
  <c r="J236" i="1"/>
  <c r="J238" i="1"/>
  <c r="J240" i="1"/>
  <c r="J242" i="1"/>
  <c r="J244" i="1"/>
  <c r="J246" i="1"/>
  <c r="J248" i="1"/>
  <c r="J250" i="1"/>
  <c r="J252" i="1"/>
  <c r="K25" i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90" i="1"/>
  <c r="K23" i="1"/>
  <c r="K31" i="1"/>
  <c r="K39" i="1"/>
  <c r="K47" i="1"/>
  <c r="K55" i="1"/>
  <c r="K63" i="1"/>
  <c r="K71" i="1"/>
  <c r="K79" i="1"/>
  <c r="K87" i="1"/>
  <c r="K91" i="1"/>
  <c r="K95" i="1"/>
  <c r="K99" i="1"/>
  <c r="K103" i="1"/>
  <c r="K107" i="1"/>
  <c r="K111" i="1"/>
  <c r="K115" i="1"/>
  <c r="K119" i="1"/>
  <c r="K43" i="1"/>
  <c r="K59" i="1"/>
  <c r="K75" i="1"/>
  <c r="K97" i="1"/>
  <c r="K105" i="1"/>
  <c r="K113" i="1"/>
  <c r="K22" i="1"/>
  <c r="K24" i="1"/>
  <c r="K32" i="1"/>
  <c r="K48" i="1"/>
  <c r="K64" i="1"/>
  <c r="K80" i="1"/>
  <c r="K94" i="1"/>
  <c r="K102" i="1"/>
  <c r="K110" i="1"/>
  <c r="K118" i="1"/>
  <c r="K28" i="1"/>
  <c r="K36" i="1"/>
  <c r="K44" i="1"/>
  <c r="K52" i="1"/>
  <c r="K60" i="1"/>
  <c r="K68" i="1"/>
  <c r="K76" i="1"/>
  <c r="K84" i="1"/>
  <c r="K92" i="1"/>
  <c r="K96" i="1"/>
  <c r="K100" i="1"/>
  <c r="K104" i="1"/>
  <c r="K108" i="1"/>
  <c r="K112" i="1"/>
  <c r="K116" i="1"/>
  <c r="K120" i="1"/>
  <c r="K27" i="1"/>
  <c r="K35" i="1"/>
  <c r="K51" i="1"/>
  <c r="K67" i="1"/>
  <c r="K83" i="1"/>
  <c r="K93" i="1"/>
  <c r="K101" i="1"/>
  <c r="K109" i="1"/>
  <c r="K117" i="1"/>
  <c r="K40" i="1"/>
  <c r="K56" i="1"/>
  <c r="K72" i="1"/>
  <c r="K88" i="1"/>
  <c r="K98" i="1"/>
  <c r="K106" i="1"/>
  <c r="K114" i="1"/>
  <c r="R31" i="1"/>
  <c r="L24" i="1"/>
  <c r="L28" i="1"/>
  <c r="L32" i="1"/>
  <c r="L36" i="1"/>
  <c r="L40" i="1"/>
  <c r="L44" i="1"/>
  <c r="L48" i="1"/>
  <c r="L52" i="1"/>
  <c r="L56" i="1"/>
  <c r="L60" i="1"/>
  <c r="L64" i="1"/>
  <c r="L68" i="1"/>
  <c r="L72" i="1"/>
  <c r="L76" i="1"/>
  <c r="L80" i="1"/>
  <c r="L84" i="1"/>
  <c r="L88" i="1"/>
  <c r="L25" i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89" i="1"/>
  <c r="L26" i="1"/>
  <c r="L34" i="1"/>
  <c r="L42" i="1"/>
  <c r="L50" i="1"/>
  <c r="L58" i="1"/>
  <c r="L66" i="1"/>
  <c r="L74" i="1"/>
  <c r="L82" i="1"/>
  <c r="L90" i="1"/>
  <c r="L94" i="1"/>
  <c r="L98" i="1"/>
  <c r="L102" i="1"/>
  <c r="L106" i="1"/>
  <c r="L110" i="1"/>
  <c r="L114" i="1"/>
  <c r="L118" i="1"/>
  <c r="L30" i="1"/>
  <c r="L46" i="1"/>
  <c r="L62" i="1"/>
  <c r="L78" i="1"/>
  <c r="L92" i="1"/>
  <c r="L100" i="1"/>
  <c r="L108" i="1"/>
  <c r="L116" i="1"/>
  <c r="L35" i="1"/>
  <c r="L51" i="1"/>
  <c r="L67" i="1"/>
  <c r="L83" i="1"/>
  <c r="L97" i="1"/>
  <c r="L105" i="1"/>
  <c r="L113" i="1"/>
  <c r="L23" i="1"/>
  <c r="L31" i="1"/>
  <c r="L39" i="1"/>
  <c r="L47" i="1"/>
  <c r="L55" i="1"/>
  <c r="L63" i="1"/>
  <c r="L71" i="1"/>
  <c r="L79" i="1"/>
  <c r="L87" i="1"/>
  <c r="L91" i="1"/>
  <c r="L95" i="1"/>
  <c r="L99" i="1"/>
  <c r="L103" i="1"/>
  <c r="L107" i="1"/>
  <c r="L111" i="1"/>
  <c r="L115" i="1"/>
  <c r="L119" i="1"/>
  <c r="L22" i="1"/>
  <c r="L38" i="1"/>
  <c r="L54" i="1"/>
  <c r="L70" i="1"/>
  <c r="L86" i="1"/>
  <c r="L96" i="1"/>
  <c r="L104" i="1"/>
  <c r="L112" i="1"/>
  <c r="L120" i="1"/>
  <c r="L27" i="1"/>
  <c r="L43" i="1"/>
  <c r="L59" i="1"/>
  <c r="L75" i="1"/>
  <c r="L93" i="1"/>
  <c r="L101" i="1"/>
  <c r="L109" i="1"/>
  <c r="L117" i="1"/>
  <c r="Q31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87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88" i="1"/>
  <c r="I92" i="1"/>
  <c r="I25" i="1"/>
  <c r="I33" i="1"/>
  <c r="I41" i="1"/>
  <c r="I49" i="1"/>
  <c r="I57" i="1"/>
  <c r="I65" i="1"/>
  <c r="I73" i="1"/>
  <c r="I81" i="1"/>
  <c r="I89" i="1"/>
  <c r="I93" i="1"/>
  <c r="I97" i="1"/>
  <c r="I101" i="1"/>
  <c r="I105" i="1"/>
  <c r="I109" i="1"/>
  <c r="I113" i="1"/>
  <c r="I117" i="1"/>
  <c r="I22" i="1"/>
  <c r="I37" i="1"/>
  <c r="I53" i="1"/>
  <c r="I69" i="1"/>
  <c r="I85" i="1"/>
  <c r="I91" i="1"/>
  <c r="I99" i="1"/>
  <c r="I107" i="1"/>
  <c r="I115" i="1"/>
  <c r="I42" i="1"/>
  <c r="I58" i="1"/>
  <c r="I74" i="1"/>
  <c r="I90" i="1"/>
  <c r="I96" i="1"/>
  <c r="I104" i="1"/>
  <c r="I112" i="1"/>
  <c r="I120" i="1"/>
  <c r="I30" i="1"/>
  <c r="I38" i="1"/>
  <c r="I46" i="1"/>
  <c r="I54" i="1"/>
  <c r="I62" i="1"/>
  <c r="I70" i="1"/>
  <c r="I78" i="1"/>
  <c r="I86" i="1"/>
  <c r="I94" i="1"/>
  <c r="I98" i="1"/>
  <c r="I102" i="1"/>
  <c r="I106" i="1"/>
  <c r="I110" i="1"/>
  <c r="I114" i="1"/>
  <c r="I118" i="1"/>
  <c r="I29" i="1"/>
  <c r="I45" i="1"/>
  <c r="I61" i="1"/>
  <c r="I77" i="1"/>
  <c r="I95" i="1"/>
  <c r="I103" i="1"/>
  <c r="I111" i="1"/>
  <c r="I119" i="1"/>
  <c r="I26" i="1"/>
  <c r="I34" i="1"/>
  <c r="I50" i="1"/>
  <c r="I66" i="1"/>
  <c r="I82" i="1"/>
  <c r="I100" i="1"/>
  <c r="I108" i="1"/>
  <c r="I116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88" i="1"/>
  <c r="H25" i="1"/>
  <c r="H29" i="1"/>
  <c r="H33" i="1"/>
  <c r="H37" i="1"/>
  <c r="H41" i="1"/>
  <c r="H45" i="1"/>
  <c r="H49" i="1"/>
  <c r="H53" i="1"/>
  <c r="H57" i="1"/>
  <c r="H61" i="1"/>
  <c r="H65" i="1"/>
  <c r="H69" i="1"/>
  <c r="H73" i="1"/>
  <c r="H77" i="1"/>
  <c r="H81" i="1"/>
  <c r="H85" i="1"/>
  <c r="H89" i="1"/>
  <c r="H30" i="1"/>
  <c r="H38" i="1"/>
  <c r="H46" i="1"/>
  <c r="H54" i="1"/>
  <c r="H62" i="1"/>
  <c r="H70" i="1"/>
  <c r="H78" i="1"/>
  <c r="H86" i="1"/>
  <c r="H94" i="1"/>
  <c r="H98" i="1"/>
  <c r="H102" i="1"/>
  <c r="H106" i="1"/>
  <c r="H110" i="1"/>
  <c r="H114" i="1"/>
  <c r="H118" i="1"/>
  <c r="H26" i="1"/>
  <c r="H34" i="1"/>
  <c r="H50" i="1"/>
  <c r="H66" i="1"/>
  <c r="H82" i="1"/>
  <c r="H96" i="1"/>
  <c r="H104" i="1"/>
  <c r="H112" i="1"/>
  <c r="H120" i="1"/>
  <c r="H39" i="1"/>
  <c r="H55" i="1"/>
  <c r="H71" i="1"/>
  <c r="H87" i="1"/>
  <c r="H93" i="1"/>
  <c r="H101" i="1"/>
  <c r="H109" i="1"/>
  <c r="H117" i="1"/>
  <c r="H27" i="1"/>
  <c r="H35" i="1"/>
  <c r="H43" i="1"/>
  <c r="H51" i="1"/>
  <c r="H59" i="1"/>
  <c r="H67" i="1"/>
  <c r="H75" i="1"/>
  <c r="H83" i="1"/>
  <c r="H91" i="1"/>
  <c r="H95" i="1"/>
  <c r="H99" i="1"/>
  <c r="H103" i="1"/>
  <c r="H107" i="1"/>
  <c r="H111" i="1"/>
  <c r="H115" i="1"/>
  <c r="H119" i="1"/>
  <c r="H22" i="1"/>
  <c r="H42" i="1"/>
  <c r="H58" i="1"/>
  <c r="H74" i="1"/>
  <c r="H90" i="1"/>
  <c r="H92" i="1"/>
  <c r="H100" i="1"/>
  <c r="H108" i="1"/>
  <c r="H116" i="1"/>
  <c r="H23" i="1"/>
  <c r="H31" i="1"/>
  <c r="H47" i="1"/>
  <c r="H63" i="1"/>
  <c r="H79" i="1"/>
  <c r="H97" i="1"/>
  <c r="H105" i="1"/>
  <c r="H113" i="1"/>
  <c r="U31" i="1"/>
  <c r="J26" i="1"/>
  <c r="J30" i="1"/>
  <c r="J34" i="1"/>
  <c r="J38" i="1"/>
  <c r="J42" i="1"/>
  <c r="J46" i="1"/>
  <c r="J50" i="1"/>
  <c r="J54" i="1"/>
  <c r="J58" i="1"/>
  <c r="J62" i="1"/>
  <c r="J66" i="1"/>
  <c r="J70" i="1"/>
  <c r="J74" i="1"/>
  <c r="J78" i="1"/>
  <c r="J82" i="1"/>
  <c r="J86" i="1"/>
  <c r="J90" i="1"/>
  <c r="J23" i="1"/>
  <c r="J27" i="1"/>
  <c r="J31" i="1"/>
  <c r="J35" i="1"/>
  <c r="J39" i="1"/>
  <c r="J43" i="1"/>
  <c r="J47" i="1"/>
  <c r="J51" i="1"/>
  <c r="J55" i="1"/>
  <c r="J59" i="1"/>
  <c r="J63" i="1"/>
  <c r="J67" i="1"/>
  <c r="J71" i="1"/>
  <c r="J75" i="1"/>
  <c r="J79" i="1"/>
  <c r="J83" i="1"/>
  <c r="J87" i="1"/>
  <c r="J28" i="1"/>
  <c r="J36" i="1"/>
  <c r="J44" i="1"/>
  <c r="J52" i="1"/>
  <c r="J60" i="1"/>
  <c r="J68" i="1"/>
  <c r="J76" i="1"/>
  <c r="J84" i="1"/>
  <c r="J92" i="1"/>
  <c r="J96" i="1"/>
  <c r="J100" i="1"/>
  <c r="J104" i="1"/>
  <c r="J108" i="1"/>
  <c r="J112" i="1"/>
  <c r="J116" i="1"/>
  <c r="J120" i="1"/>
  <c r="J40" i="1"/>
  <c r="J56" i="1"/>
  <c r="J72" i="1"/>
  <c r="J88" i="1"/>
  <c r="J94" i="1"/>
  <c r="J102" i="1"/>
  <c r="J110" i="1"/>
  <c r="J118" i="1"/>
  <c r="J29" i="1"/>
  <c r="J45" i="1"/>
  <c r="J61" i="1"/>
  <c r="J77" i="1"/>
  <c r="J99" i="1"/>
  <c r="J107" i="1"/>
  <c r="J115" i="1"/>
  <c r="J22" i="1"/>
  <c r="J25" i="1"/>
  <c r="J33" i="1"/>
  <c r="J41" i="1"/>
  <c r="J49" i="1"/>
  <c r="J57" i="1"/>
  <c r="J65" i="1"/>
  <c r="J73" i="1"/>
  <c r="J81" i="1"/>
  <c r="J89" i="1"/>
  <c r="J93" i="1"/>
  <c r="J97" i="1"/>
  <c r="J101" i="1"/>
  <c r="J105" i="1"/>
  <c r="J109" i="1"/>
  <c r="J113" i="1"/>
  <c r="J117" i="1"/>
  <c r="J24" i="1"/>
  <c r="J32" i="1"/>
  <c r="J48" i="1"/>
  <c r="J64" i="1"/>
  <c r="J80" i="1"/>
  <c r="J98" i="1"/>
  <c r="J106" i="1"/>
  <c r="J114" i="1"/>
  <c r="J37" i="1"/>
  <c r="J53" i="1"/>
  <c r="J69" i="1"/>
  <c r="J85" i="1"/>
  <c r="J91" i="1"/>
  <c r="J95" i="1"/>
  <c r="J103" i="1"/>
  <c r="J111" i="1"/>
  <c r="J119" i="1"/>
  <c r="S31" i="1"/>
  <c r="M108" i="1" l="1"/>
  <c r="N108" i="1" s="1"/>
  <c r="M63" i="1"/>
  <c r="N63" i="1" s="1"/>
  <c r="M22" i="1"/>
  <c r="N22" i="1" s="1"/>
  <c r="M59" i="1"/>
  <c r="N59" i="1" s="1"/>
  <c r="M27" i="1"/>
  <c r="N27" i="1" s="1"/>
  <c r="M39" i="1"/>
  <c r="N39" i="1" s="1"/>
  <c r="M34" i="1"/>
  <c r="N34" i="1" s="1"/>
  <c r="M107" i="1"/>
  <c r="N107" i="1" s="1"/>
  <c r="M93" i="1"/>
  <c r="N93" i="1" s="1"/>
  <c r="M96" i="1"/>
  <c r="N96" i="1" s="1"/>
  <c r="M114" i="1"/>
  <c r="N114" i="1" s="1"/>
  <c r="M70" i="1"/>
  <c r="N70" i="1" s="1"/>
  <c r="M38" i="1"/>
  <c r="N38" i="1" s="1"/>
  <c r="M81" i="1"/>
  <c r="N81" i="1" s="1"/>
  <c r="M65" i="1"/>
  <c r="N65" i="1" s="1"/>
  <c r="M49" i="1"/>
  <c r="N49" i="1" s="1"/>
  <c r="M33" i="1"/>
  <c r="N33" i="1" s="1"/>
  <c r="M84" i="1"/>
  <c r="N84" i="1" s="1"/>
  <c r="M68" i="1"/>
  <c r="N68" i="1" s="1"/>
  <c r="M52" i="1"/>
  <c r="N52" i="1" s="1"/>
  <c r="M36" i="1"/>
  <c r="N36" i="1" s="1"/>
  <c r="M103" i="1"/>
  <c r="N103" i="1" s="1"/>
  <c r="M94" i="1"/>
  <c r="N94" i="1" s="1"/>
  <c r="M62" i="1"/>
  <c r="N62" i="1" s="1"/>
  <c r="M30" i="1"/>
  <c r="N30" i="1" s="1"/>
  <c r="M29" i="1"/>
  <c r="N29" i="1" s="1"/>
  <c r="M64" i="1"/>
  <c r="N64" i="1" s="1"/>
  <c r="M48" i="1"/>
  <c r="N48" i="1" s="1"/>
  <c r="M116" i="1"/>
  <c r="N116" i="1" s="1"/>
  <c r="M91" i="1"/>
  <c r="N91" i="1" s="1"/>
  <c r="M47" i="1"/>
  <c r="N47" i="1" s="1"/>
  <c r="M82" i="1"/>
  <c r="N82" i="1" s="1"/>
  <c r="M98" i="1"/>
  <c r="N98" i="1" s="1"/>
  <c r="M119" i="1"/>
  <c r="N119" i="1" s="1"/>
  <c r="M51" i="1"/>
  <c r="N51" i="1" s="1"/>
  <c r="M87" i="1"/>
  <c r="N87" i="1" s="1"/>
  <c r="M26" i="1"/>
  <c r="N26" i="1" s="1"/>
  <c r="M77" i="1"/>
  <c r="N77" i="1" s="1"/>
  <c r="M97" i="1"/>
  <c r="N97" i="1" s="1"/>
  <c r="M31" i="1"/>
  <c r="N31" i="1" s="1"/>
  <c r="M100" i="1"/>
  <c r="N100" i="1" s="1"/>
  <c r="M58" i="1"/>
  <c r="N58" i="1" s="1"/>
  <c r="M115" i="1"/>
  <c r="N115" i="1" s="1"/>
  <c r="M99" i="1"/>
  <c r="N99" i="1" s="1"/>
  <c r="M75" i="1"/>
  <c r="N75" i="1" s="1"/>
  <c r="M43" i="1"/>
  <c r="N43" i="1" s="1"/>
  <c r="M109" i="1"/>
  <c r="N109" i="1" s="1"/>
  <c r="M71" i="1"/>
  <c r="N71" i="1" s="1"/>
  <c r="M112" i="1"/>
  <c r="N112" i="1" s="1"/>
  <c r="M66" i="1"/>
  <c r="N66" i="1" s="1"/>
  <c r="M106" i="1"/>
  <c r="N106" i="1" s="1"/>
  <c r="M86" i="1"/>
  <c r="N86" i="1" s="1"/>
  <c r="M54" i="1"/>
  <c r="N54" i="1" s="1"/>
  <c r="M89" i="1"/>
  <c r="N89" i="1" s="1"/>
  <c r="M73" i="1"/>
  <c r="N73" i="1" s="1"/>
  <c r="M57" i="1"/>
  <c r="N57" i="1" s="1"/>
  <c r="M41" i="1"/>
  <c r="N41" i="1" s="1"/>
  <c r="M25" i="1"/>
  <c r="N25" i="1" s="1"/>
  <c r="M76" i="1"/>
  <c r="N76" i="1" s="1"/>
  <c r="M60" i="1"/>
  <c r="N60" i="1" s="1"/>
  <c r="M44" i="1"/>
  <c r="N44" i="1" s="1"/>
  <c r="M28" i="1"/>
  <c r="N28" i="1" s="1"/>
  <c r="M113" i="1"/>
  <c r="N113" i="1" s="1"/>
  <c r="M90" i="1"/>
  <c r="N90" i="1" s="1"/>
  <c r="M105" i="1"/>
  <c r="N105" i="1" s="1"/>
  <c r="M74" i="1"/>
  <c r="N74" i="1" s="1"/>
  <c r="M83" i="1"/>
  <c r="N83" i="1" s="1"/>
  <c r="M117" i="1"/>
  <c r="N117" i="1" s="1"/>
  <c r="M120" i="1"/>
  <c r="N120" i="1" s="1"/>
  <c r="M110" i="1"/>
  <c r="N110" i="1" s="1"/>
  <c r="M61" i="1"/>
  <c r="N61" i="1" s="1"/>
  <c r="M45" i="1"/>
  <c r="N45" i="1" s="1"/>
  <c r="M80" i="1"/>
  <c r="N80" i="1" s="1"/>
  <c r="M32" i="1"/>
  <c r="N32" i="1" s="1"/>
  <c r="M79" i="1"/>
  <c r="N79" i="1" s="1"/>
  <c r="M23" i="1"/>
  <c r="N23" i="1" s="1"/>
  <c r="M92" i="1"/>
  <c r="N92" i="1" s="1"/>
  <c r="M42" i="1"/>
  <c r="N42" i="1" s="1"/>
  <c r="M111" i="1"/>
  <c r="N111" i="1" s="1"/>
  <c r="M95" i="1"/>
  <c r="N95" i="1" s="1"/>
  <c r="M67" i="1"/>
  <c r="N67" i="1" s="1"/>
  <c r="M35" i="1"/>
  <c r="N35" i="1" s="1"/>
  <c r="M101" i="1"/>
  <c r="N101" i="1" s="1"/>
  <c r="M55" i="1"/>
  <c r="N55" i="1" s="1"/>
  <c r="M104" i="1"/>
  <c r="N104" i="1" s="1"/>
  <c r="M50" i="1"/>
  <c r="N50" i="1" s="1"/>
  <c r="M118" i="1"/>
  <c r="N118" i="1" s="1"/>
  <c r="M102" i="1"/>
  <c r="N102" i="1" s="1"/>
  <c r="M78" i="1"/>
  <c r="N78" i="1" s="1"/>
  <c r="M46" i="1"/>
  <c r="N46" i="1" s="1"/>
  <c r="M85" i="1"/>
  <c r="N85" i="1" s="1"/>
  <c r="M69" i="1"/>
  <c r="N69" i="1" s="1"/>
  <c r="M53" i="1"/>
  <c r="N53" i="1" s="1"/>
  <c r="M37" i="1"/>
  <c r="N37" i="1" s="1"/>
  <c r="M88" i="1"/>
  <c r="N88" i="1" s="1"/>
  <c r="M72" i="1"/>
  <c r="N72" i="1" s="1"/>
  <c r="M56" i="1"/>
  <c r="N56" i="1" s="1"/>
  <c r="M40" i="1"/>
  <c r="N40" i="1" s="1"/>
  <c r="M24" i="1"/>
  <c r="N24" i="1" s="1"/>
</calcChain>
</file>

<file path=xl/comments1.xml><?xml version="1.0" encoding="utf-8"?>
<comments xmlns="http://schemas.openxmlformats.org/spreadsheetml/2006/main">
  <authors>
    <author>Tom O'Haver</author>
  </authors>
  <commentLis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S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T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U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S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Q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<sst xmlns="http://schemas.openxmlformats.org/spreadsheetml/2006/main" count="65" uniqueCount="34">
  <si>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</si>
  <si>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</si>
  <si>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</si>
  <si>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</si>
  <si>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</si>
  <si>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</si>
  <si>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</si>
  <si>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</si>
  <si>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</si>
  <si>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</si>
  <si>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</si>
  <si>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Observed Spectrum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</si>
  <si>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</si>
  <si>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</si>
  <si>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</si>
  <si>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</si>
  <si>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</si>
  <si>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Proposed model with 5 components (Gaussian bands)</t>
  </si>
  <si>
    <t>Calculated peak amplitudes</t>
  </si>
  <si>
    <t>Residuals</t>
  </si>
  <si>
    <t>Tom O'Haver, toh@umd.edu, © 2015</t>
  </si>
  <si>
    <t xml:space="preserve"> </t>
  </si>
  <si>
    <r>
      <t xml:space="preserve">in this table that you want to optimize, add any constraints, then click the </t>
    </r>
    <r>
      <rPr>
        <b/>
        <sz val="12"/>
        <color theme="1"/>
        <rFont val="Arial"/>
        <family val="2"/>
      </rPr>
      <t>Solve</t>
    </r>
    <r>
      <rPr>
        <sz val="12"/>
        <color theme="1"/>
        <rFont val="Arial"/>
        <family val="2"/>
      </rPr>
      <t xml:space="preserve"> button.</t>
    </r>
  </si>
  <si>
    <t>For help, see http://www.solver.com/excel-solver-help</t>
  </si>
  <si>
    <t>Type your first guesses for peak positions and widths in the Proposed model table.</t>
  </si>
  <si>
    <r>
      <t xml:space="preserve">Click </t>
    </r>
    <r>
      <rPr>
        <b/>
        <sz val="12"/>
        <color theme="1"/>
        <rFont val="Arial"/>
        <family val="2"/>
      </rPr>
      <t>Data,</t>
    </r>
    <r>
      <rPr>
        <sz val="12"/>
        <color theme="1"/>
        <rFont val="Arial"/>
        <family val="2"/>
      </rPr>
      <t xml:space="preserve"> click </t>
    </r>
    <r>
      <rPr>
        <b/>
        <sz val="12"/>
        <color theme="1"/>
        <rFont val="Arial"/>
        <family val="2"/>
      </rPr>
      <t>Solver,</t>
    </r>
    <r>
      <rPr>
        <sz val="12"/>
        <color theme="1"/>
        <rFont val="Arial"/>
        <family val="2"/>
      </rPr>
      <t xml:space="preserve"> enter </t>
    </r>
    <r>
      <rPr>
        <b/>
        <sz val="12"/>
        <color theme="1"/>
        <rFont val="Arial"/>
        <family val="2"/>
      </rPr>
      <t>C12</t>
    </r>
    <r>
      <rPr>
        <sz val="12"/>
        <color theme="1"/>
        <rFont val="Arial"/>
        <family val="2"/>
      </rPr>
      <t xml:space="preserve"> into "Set Objective", click "</t>
    </r>
    <r>
      <rPr>
        <b/>
        <sz val="12"/>
        <color theme="1"/>
        <rFont val="Arial"/>
        <family val="2"/>
      </rPr>
      <t>min</t>
    </r>
    <r>
      <rPr>
        <sz val="12"/>
        <color theme="1"/>
        <rFont val="Arial"/>
        <family val="2"/>
      </rPr>
      <t>", then select the cells</t>
    </r>
  </si>
  <si>
    <t>% Standard error</t>
  </si>
  <si>
    <t>Calculation using LINEST function: "=LINEST(N22:N122,B22:F257,TRUE,TRUE)"</t>
  </si>
  <si>
    <t>Type or paste your data into columns A and B, rows 22-257.</t>
  </si>
  <si>
    <r>
      <t xml:space="preserve">Iterative peak fitting using </t>
    </r>
    <r>
      <rPr>
        <b/>
        <i/>
        <sz val="16"/>
        <color theme="1"/>
        <rFont val="Arial Black"/>
        <family val="2"/>
      </rPr>
      <t>Solver</t>
    </r>
  </si>
  <si>
    <t>n=</t>
  </si>
  <si>
    <t>Adjusted R2=</t>
  </si>
  <si>
    <t>R2=</t>
  </si>
  <si>
    <t>% Fitting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</si>
</sst>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[$$-409]#,##0.00;[Red]&quot;-&quot;[$$-409]#,##0.00"/>
    <numFmt numFmtId="166" formatCode="0.0%"/>
    <numFmt numFmtId="167" formatCode="0.0000"/>
  </numFmts>
  <fonts count="21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9" fillId="3" borderId="0" applyNumberFormat="0" applyBorder="0" applyAlignment="0" applyProtection="0"/>
  </cellStyleXfs>
  <cellXfs count="57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6" xfId="0" applyNumberFormat="1" applyFont="1" applyFill="1" applyBorder="1"/>
    <xf numFmtId="164" fontId="11" fillId="2" borderId="0" xfId="0" applyNumberFormat="1" applyFont="1" applyFill="1"/>
    <xf numFmtId="164" fontId="11" fillId="2" borderId="17" xfId="0" applyNumberFormat="1" applyFont="1" applyFill="1" applyBorder="1"/>
    <xf numFmtId="164" fontId="11" fillId="0" borderId="16" xfId="0" applyNumberFormat="1" applyFont="1" applyBorder="1"/>
    <xf numFmtId="164" fontId="11" fillId="0" borderId="18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10" fontId="0" fillId="0" borderId="11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12" xfId="0" applyNumberForma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3" fillId="0" borderId="0" xfId="0" applyFont="1" applyAlignment="1"/>
    <xf numFmtId="0" fontId="16" fillId="0" borderId="0" xfId="0" applyFont="1" applyAlignment="1"/>
    <xf numFmtId="0" fontId="17" fillId="0" borderId="0" xfId="0" applyFont="1"/>
    <xf numFmtId="0" fontId="14" fillId="0" borderId="9" xfId="0" applyFont="1" applyBorder="1"/>
    <xf numFmtId="0" fontId="15" fillId="0" borderId="11" xfId="0" applyFont="1" applyBorder="1"/>
    <xf numFmtId="0" fontId="19" fillId="3" borderId="12" xfId="6" applyBorder="1" applyAlignment="1">
      <alignment horizontal="center"/>
    </xf>
    <xf numFmtId="1" fontId="19" fillId="3" borderId="0" xfId="6" applyNumberFormat="1"/>
    <xf numFmtId="164" fontId="19" fillId="3" borderId="0" xfId="6" applyNumberFormat="1"/>
    <xf numFmtId="0" fontId="13" fillId="0" borderId="0" xfId="0" applyFont="1"/>
    <xf numFmtId="0" fontId="20" fillId="0" borderId="0" xfId="0" applyFont="1"/>
    <xf numFmtId="0" fontId="13" fillId="0" borderId="0" xfId="0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2" fillId="0" borderId="0" xfId="0" applyFont="1" applyAlignment="1">
      <alignment horizontal="right"/>
    </xf>
    <xf numFmtId="0" fontId="12" fillId="0" borderId="0" xfId="0" applyFont="1"/>
    <xf numFmtId="0" fontId="10" fillId="0" borderId="9" xfId="0" applyFont="1" applyBorder="1" applyAlignment="1">
      <alignment horizontal="right"/>
    </xf>
    <xf numFmtId="0" fontId="10" fillId="0" borderId="11" xfId="0" applyFont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6366111866539E-2"/>
          <c:y val="6.6615777194517348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Sheet1!$H$21:$H$21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Sheet1!$H$22:$H$257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Sheet1!$I$21:$I$21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Sheet1!$I$22:$I$257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Sheet1!$J$21:$J$21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Sheet1!$J$22:$J$257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Sheet1!$K$21:$K$21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Sheet1!$K$22:$K$257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Sheet1!$L$21:$L$21</c:f>
              <c:strCache>
                <c:ptCount val="1"/>
                <c:pt idx="0">
                  <c:v>Component 5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Sheet1!$L$22:$L$257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Sheet1!$M$22:$M$257</c:f>
              <c:numCache>
                <c:formatCode>0.000</c:formatCode>
                <c:ptCount val="2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Sheet1!$A$22:$A$257</c:f>
              <c:numCache>
                <c:formatCode>0</c:formatCode>
                <c:ptCount val="236"/>
              </c:numCache>
            </c:numRef>
          </c:xVal>
          <c:yVal>
            <c:numRef>
              <c:f>Sheet1!$B$22:$B$257</c:f>
              <c:numCache>
                <c:formatCode>0.000</c:formatCode>
                <c:ptCount val="236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59046720"/>
        <c:axId val="-1559049440"/>
      </c:scatterChart>
      <c:valAx>
        <c:axId val="-1559046720"/>
        <c:scaling>
          <c:orientation val="minMax"/>
          <c:max val="100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559049440"/>
        <c:crossesAt val="0"/>
        <c:crossBetween val="midCat"/>
      </c:valAx>
      <c:valAx>
        <c:axId val="-155904944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00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559046720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307268834386354"/>
          <c:y val="0.10827890366163245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Sheet1!$A$23:$A$257</c:f>
              <c:numCache>
                <c:formatCode>0</c:formatCode>
                <c:ptCount val="235"/>
              </c:numCache>
            </c:numRef>
          </c:xVal>
          <c:yVal>
            <c:numRef>
              <c:f>Sheet1!$N$23:$N$257</c:f>
              <c:numCache>
                <c:formatCode>0.000</c:formatCode>
                <c:ptCount val="2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59053248"/>
        <c:axId val="-1559046176"/>
      </c:scatterChart>
      <c:valAx>
        <c:axId val="-1559053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59046176"/>
        <c:crosses val="autoZero"/>
        <c:crossBetween val="midCat"/>
      </c:valAx>
      <c:valAx>
        <c:axId val="-155904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59053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66675</xdr:colOff>
      <xdr:row>0</xdr:row>
      <xdr:rowOff>9525</xdr:rowOff>
    </xdr:from>
    <xdr:to>
      <xdr:col>16</xdr:col>
      <xdr:colOff>38100</xdr:colOff>
      <xdr:row>35</xdr:row>
      <xdr:rowOff>0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19</xdr:row>
      <xdr:rowOff>9525</xdr:rowOff>
    </xdr:from>
    <xdr:to>
      <xdr:col>7</xdr:col>
      <xdr:colOff>47625</xdr:colOff>
      <xdr:row>35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257"/>
  <sheetViews>
    <sheetView tabSelected="1" zoomScaleNormal="100" workbookViewId="0">
      <selection activeCell="B12" sqref="B12"/>
    </sheetView>
  </sheetViews>
  <sheetFormatPr defaultColWidth="8.875" defaultRowHeight="14.25" x14ac:dyDescent="0.2"/>
  <cols>
    <col min="1" max="1" width="9.75" customWidth="1"/>
    <col min="2" max="2" width="15.625" customWidth="1"/>
    <col min="3" max="7" width="12.5" customWidth="1"/>
    <col min="8" max="8" width="12" customWidth="1"/>
    <col min="9" max="10" width="11.5" customWidth="1"/>
    <col min="11" max="12" width="11.375" customWidth="1"/>
    <col min="13" max="13" width="10.625" customWidth="1"/>
    <col min="14" max="14" width="8" customWidth="1"/>
    <col min="15" max="15" width="10.625" customWidth="1"/>
    <col min="16" max="16" width="7" customWidth="1"/>
    <col min="17" max="103" width="10.625" customWidth="1"/>
  </cols>
  <sheetData>
    <row r="1" spans="2:7" ht="20.25" customHeight="1" x14ac:dyDescent="0.5">
      <c r="B1" s="1" t="s">
        <v>29</v>
      </c>
      <c r="F1" s="42" t="s">
        <v>20</v>
      </c>
    </row>
    <row r="2" spans="2:7" ht="15" x14ac:dyDescent="0.2">
      <c r="B2" s="40" t="s">
        <v>28</v>
      </c>
    </row>
    <row r="3" spans="2:7" ht="15" x14ac:dyDescent="0.2">
      <c r="B3" s="48" t="s">
        <v>24</v>
      </c>
    </row>
    <row r="4" spans="2:7" ht="15.75" x14ac:dyDescent="0.25">
      <c r="B4" s="50" t="s">
        <v>25</v>
      </c>
    </row>
    <row r="5" spans="2:7" ht="15.75" x14ac:dyDescent="0.25">
      <c r="B5" s="48" t="s">
        <v>22</v>
      </c>
    </row>
    <row r="6" spans="2:7" ht="20.25" customHeight="1" x14ac:dyDescent="0.25">
      <c r="B6" s="2" t="s">
        <v>17</v>
      </c>
    </row>
    <row r="7" spans="2:7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  <c r="G7" s="4" t="s">
        <v>4</v>
      </c>
    </row>
    <row r="8" spans="2:7" ht="15" x14ac:dyDescent="0.25">
      <c r="B8" s="32" t="s">
        <v>6</v>
      </c>
      <c r="C8" s="45" t="s">
        <v>21</v>
      </c>
      <c r="D8" s="45" t="s">
        <v>21</v>
      </c>
      <c r="E8" s="45" t="s">
        <v>21</v>
      </c>
      <c r="F8" s="45" t="s">
        <v>21</v>
      </c>
      <c r="G8" s="45" t="s">
        <v>21</v>
      </c>
    </row>
    <row r="9" spans="2:7" ht="15" x14ac:dyDescent="0.25">
      <c r="B9" s="32" t="s">
        <v>7</v>
      </c>
      <c r="C9" s="45" t="s">
        <v>21</v>
      </c>
      <c r="D9" s="45" t="s">
        <v>21</v>
      </c>
      <c r="E9" s="45" t="s">
        <v>21</v>
      </c>
      <c r="F9" s="45" t="s">
        <v>21</v>
      </c>
      <c r="G9" s="45" t="s">
        <v>21</v>
      </c>
    </row>
    <row r="11" spans="2:7" x14ac:dyDescent="0.2">
      <c r="B11" s="51" t="s">
        <v>30</v>
      </c>
      <c r="C11" s="52">
        <f>COUNT(A22:A257)</f>
        <v>0</v>
      </c>
      <c r="E11" s="53" t="s">
        <v>31</v>
      </c>
      <c r="F11" s="54" t="e">
        <f>F12-(1-F12)*(R25/(C11-R25-1))</f>
        <v>#VALUE!</v>
      </c>
    </row>
    <row r="12" spans="2:7" ht="15" customHeight="1" x14ac:dyDescent="0.25">
      <c r="B12" s="43" t="s">
        <v>33</v>
      </c>
      <c r="C12" s="44" t="e">
        <f>STDEV(N22:N257)/MAX(M22:M257)</f>
        <v>#VALUE!</v>
      </c>
      <c r="E12" s="55" t="s">
        <v>32</v>
      </c>
      <c r="F12" s="56" t="e">
        <f>Q24</f>
        <v>#VALUE!</v>
      </c>
    </row>
    <row r="13" spans="2:7" ht="21.75" customHeight="1" x14ac:dyDescent="0.25">
      <c r="B13" s="2" t="s">
        <v>18</v>
      </c>
    </row>
    <row r="14" spans="2:7" ht="15" x14ac:dyDescent="0.25">
      <c r="C14" s="4" t="s">
        <v>0</v>
      </c>
      <c r="D14" s="4" t="s">
        <v>1</v>
      </c>
      <c r="E14" s="4" t="s">
        <v>2</v>
      </c>
      <c r="F14" s="4" t="s">
        <v>3</v>
      </c>
      <c r="G14" s="4" t="s">
        <v>4</v>
      </c>
    </row>
    <row r="15" spans="2:7" ht="15" x14ac:dyDescent="0.25">
      <c r="B15" s="5" t="s">
        <v>5</v>
      </c>
      <c r="C15" s="36" t="e">
        <f>U22</f>
        <v>#VALUE!</v>
      </c>
      <c r="D15" s="36" t="e">
        <f>T22</f>
        <v>#VALUE!</v>
      </c>
      <c r="E15" s="36" t="e">
        <f>S22</f>
        <v>#VALUE!</v>
      </c>
      <c r="F15" s="36" t="e">
        <f>R22</f>
        <v>#VALUE!</v>
      </c>
      <c r="G15" s="36" t="e">
        <f>Q22</f>
        <v>#VALUE!</v>
      </c>
    </row>
    <row r="16" spans="2:7" ht="15" x14ac:dyDescent="0.25">
      <c r="B16" s="5" t="s">
        <v>26</v>
      </c>
      <c r="C16" s="29" t="e">
        <f>U28</f>
        <v>#VALUE!</v>
      </c>
      <c r="D16" s="30" t="e">
        <f>T28</f>
        <v>#VALUE!</v>
      </c>
      <c r="E16" s="30" t="e">
        <f>S28</f>
        <v>#VALUE!</v>
      </c>
      <c r="F16" s="30" t="e">
        <f>R28</f>
        <v>#VALUE!</v>
      </c>
      <c r="G16" s="31" t="e">
        <f>Q28</f>
        <v>#VALUE!</v>
      </c>
    </row>
    <row r="17" spans="1:22" x14ac:dyDescent="0.2">
      <c r="C17" s="49" t="s">
        <v>21</v>
      </c>
    </row>
    <row r="18" spans="1:22" x14ac:dyDescent="0.2">
      <c r="C18" t="s">
        <v>23</v>
      </c>
    </row>
    <row r="19" spans="1:22" x14ac:dyDescent="0.2">
      <c r="C19" t="s">
        <v>21</v>
      </c>
      <c r="H19" t="s">
        <v>13</v>
      </c>
    </row>
    <row r="20" spans="1:22" ht="25.5" customHeight="1" x14ac:dyDescent="0.25">
      <c r="A20" s="41" t="s">
        <v>16</v>
      </c>
      <c r="C20" s="6" t="s">
        <v>8</v>
      </c>
      <c r="D20" s="7"/>
      <c r="E20" s="7"/>
      <c r="F20" s="7"/>
      <c r="G20" s="7"/>
      <c r="H20" s="6" t="s">
        <v>9</v>
      </c>
      <c r="I20" s="7"/>
      <c r="J20" s="7"/>
      <c r="K20" s="7"/>
      <c r="L20" s="7"/>
      <c r="M20" s="7"/>
      <c r="Q20" s="5" t="s">
        <v>27</v>
      </c>
    </row>
    <row r="21" spans="1:22" x14ac:dyDescent="0.2">
      <c r="A21" s="39" t="s">
        <v>14</v>
      </c>
      <c r="B21" s="12" t="s">
        <v>15</v>
      </c>
      <c r="C21" s="8" t="s">
        <v>0</v>
      </c>
      <c r="D21" s="9" t="s">
        <v>1</v>
      </c>
      <c r="E21" s="9" t="s">
        <v>2</v>
      </c>
      <c r="F21" s="9" t="s">
        <v>3</v>
      </c>
      <c r="G21" s="10" t="s">
        <v>4</v>
      </c>
      <c r="H21" s="8" t="s">
        <v>0</v>
      </c>
      <c r="I21" s="9" t="s">
        <v>1</v>
      </c>
      <c r="J21" s="9" t="s">
        <v>2</v>
      </c>
      <c r="K21" s="9" t="s">
        <v>3</v>
      </c>
      <c r="L21" s="10" t="s">
        <v>4</v>
      </c>
      <c r="M21" s="11" t="s">
        <v>10</v>
      </c>
      <c r="N21" s="12" t="s">
        <v>19</v>
      </c>
      <c r="O21" t="s">
        <v>11</v>
      </c>
      <c r="Q21" s="33" t="s">
        <v>4</v>
      </c>
      <c r="R21" s="34" t="s">
        <v>3</v>
      </c>
      <c r="S21" s="34" t="s">
        <v>2</v>
      </c>
      <c r="T21" s="34" t="s">
        <v>1</v>
      </c>
      <c r="U21" s="35" t="s">
        <v>0</v>
      </c>
    </row>
    <row r="22" spans="1:22" ht="15" x14ac:dyDescent="0.25">
      <c r="A22" s="46"/>
      <c r="B22" s="47"/>
      <c r="C22" s="13" t="e">
        <f t="shared" ref="C22:G31" si="0">EXP(-1*(($A22-C$8)/(0.6006*C$9))^2)</f>
        <v>#VALUE!</v>
      </c>
      <c r="D22" s="14" t="e">
        <f t="shared" si="0"/>
        <v>#VALUE!</v>
      </c>
      <c r="E22" s="14" t="e">
        <f t="shared" si="0"/>
        <v>#VALUE!</v>
      </c>
      <c r="F22" s="14" t="e">
        <f t="shared" si="0"/>
        <v>#VALUE!</v>
      </c>
      <c r="G22" s="15" t="e">
        <f t="shared" si="0"/>
        <v>#VALUE!</v>
      </c>
      <c r="H22" s="16" t="e">
        <f>C$15*C22</f>
        <v>#VALUE!</v>
      </c>
      <c r="I22" s="16" t="e">
        <f>D$15*D22</f>
        <v>#VALUE!</v>
      </c>
      <c r="J22" s="16" t="e">
        <f>E$15*E22</f>
        <v>#VALUE!</v>
      </c>
      <c r="K22" s="16" t="e">
        <f>F$15*F22</f>
        <v>#VALUE!</v>
      </c>
      <c r="L22" s="17" t="e">
        <f>G$15*G22</f>
        <v>#VALUE!</v>
      </c>
      <c r="M22" s="18" t="e">
        <f t="shared" ref="M22:M53" si="1">SUM(H22:L22)</f>
        <v>#VALUE!</v>
      </c>
      <c r="N22" s="19" t="e">
        <f>B22-M22</f>
        <v>#VALUE!</v>
      </c>
      <c r="Q22" s="21" t="e">
        <f t="array" ref="Q22:U26">LINEST(B22:B257,C22:G257,FALSE,TRUE)</f>
        <v>#VALUE!</v>
      </c>
      <c r="R22" s="22" t="e">
        <v>#VALUE!</v>
      </c>
      <c r="S22" s="22" t="e">
        <v>#VALUE!</v>
      </c>
      <c r="T22" s="22" t="e">
        <v>#VALUE!</v>
      </c>
      <c r="U22" s="22" t="e">
        <v>#VALUE!</v>
      </c>
      <c r="V22" s="23"/>
    </row>
    <row r="23" spans="1:22" ht="15" x14ac:dyDescent="0.25">
      <c r="A23" s="46"/>
      <c r="B23" s="47"/>
      <c r="C23" s="13" t="e">
        <f t="shared" si="0"/>
        <v>#VALUE!</v>
      </c>
      <c r="D23" s="14" t="e">
        <f t="shared" si="0"/>
        <v>#VALUE!</v>
      </c>
      <c r="E23" s="14" t="e">
        <f t="shared" si="0"/>
        <v>#VALUE!</v>
      </c>
      <c r="F23" s="14" t="e">
        <f t="shared" si="0"/>
        <v>#VALUE!</v>
      </c>
      <c r="G23" s="15" t="e">
        <f t="shared" si="0"/>
        <v>#VALUE!</v>
      </c>
      <c r="H23" s="16" t="e">
        <f t="shared" ref="H23:H86" si="2">C$15*C23</f>
        <v>#VALUE!</v>
      </c>
      <c r="I23" s="16" t="e">
        <f t="shared" ref="I23:I86" si="3">D$15*D23</f>
        <v>#VALUE!</v>
      </c>
      <c r="J23" s="16" t="e">
        <f t="shared" ref="J23:J86" si="4">E$15*E23</f>
        <v>#VALUE!</v>
      </c>
      <c r="K23" s="16" t="e">
        <f t="shared" ref="K23:K86" si="5">F$15*F23</f>
        <v>#VALUE!</v>
      </c>
      <c r="L23" s="17" t="e">
        <f t="shared" ref="L23:L86" si="6">G$15*G23</f>
        <v>#VALUE!</v>
      </c>
      <c r="M23" s="18" t="e">
        <f t="shared" si="1"/>
        <v>#VALUE!</v>
      </c>
      <c r="N23" s="19" t="e">
        <f t="shared" ref="N23:N86" si="7">B23-M23</f>
        <v>#VALUE!</v>
      </c>
      <c r="Q23" s="24" t="e">
        <v>#VALUE!</v>
      </c>
      <c r="R23" s="7" t="e">
        <v>#VALUE!</v>
      </c>
      <c r="S23" s="7" t="e">
        <v>#VALUE!</v>
      </c>
      <c r="T23" s="7" t="e">
        <v>#VALUE!</v>
      </c>
      <c r="U23" s="7" t="e">
        <v>#VALUE!</v>
      </c>
      <c r="V23" s="25"/>
    </row>
    <row r="24" spans="1:22" ht="15" x14ac:dyDescent="0.25">
      <c r="A24" s="46"/>
      <c r="B24" s="47"/>
      <c r="C24" s="13" t="e">
        <f t="shared" si="0"/>
        <v>#VALUE!</v>
      </c>
      <c r="D24" s="14" t="e">
        <f t="shared" si="0"/>
        <v>#VALUE!</v>
      </c>
      <c r="E24" s="14" t="e">
        <f t="shared" si="0"/>
        <v>#VALUE!</v>
      </c>
      <c r="F24" s="14" t="e">
        <f t="shared" si="0"/>
        <v>#VALUE!</v>
      </c>
      <c r="G24" s="15" t="e">
        <f t="shared" si="0"/>
        <v>#VALUE!</v>
      </c>
      <c r="H24" s="16" t="e">
        <f t="shared" si="2"/>
        <v>#VALUE!</v>
      </c>
      <c r="I24" s="16" t="e">
        <f t="shared" si="3"/>
        <v>#VALUE!</v>
      </c>
      <c r="J24" s="16" t="e">
        <f t="shared" si="4"/>
        <v>#VALUE!</v>
      </c>
      <c r="K24" s="16" t="e">
        <f t="shared" si="5"/>
        <v>#VALUE!</v>
      </c>
      <c r="L24" s="17" t="e">
        <f t="shared" si="6"/>
        <v>#VALUE!</v>
      </c>
      <c r="M24" s="18" t="e">
        <f t="shared" si="1"/>
        <v>#VALUE!</v>
      </c>
      <c r="N24" s="19" t="e">
        <f t="shared" si="7"/>
        <v>#VALUE!</v>
      </c>
      <c r="Q24" s="24" t="e">
        <v>#VALUE!</v>
      </c>
      <c r="R24" s="7" t="e">
        <v>#VALUE!</v>
      </c>
      <c r="S24" s="7" t="e">
        <v>#VALUE!</v>
      </c>
      <c r="T24" s="7" t="e">
        <v>#VALUE!</v>
      </c>
      <c r="U24" s="7" t="e">
        <v>#VALUE!</v>
      </c>
      <c r="V24" s="25"/>
    </row>
    <row r="25" spans="1:22" ht="15" x14ac:dyDescent="0.25">
      <c r="A25" s="46"/>
      <c r="B25" s="47"/>
      <c r="C25" s="13" t="e">
        <f t="shared" si="0"/>
        <v>#VALUE!</v>
      </c>
      <c r="D25" s="14" t="e">
        <f t="shared" si="0"/>
        <v>#VALUE!</v>
      </c>
      <c r="E25" s="14" t="e">
        <f t="shared" si="0"/>
        <v>#VALUE!</v>
      </c>
      <c r="F25" s="14" t="e">
        <f t="shared" si="0"/>
        <v>#VALUE!</v>
      </c>
      <c r="G25" s="15" t="e">
        <f t="shared" si="0"/>
        <v>#VALUE!</v>
      </c>
      <c r="H25" s="16" t="e">
        <f t="shared" si="2"/>
        <v>#VALUE!</v>
      </c>
      <c r="I25" s="16" t="e">
        <f t="shared" si="3"/>
        <v>#VALUE!</v>
      </c>
      <c r="J25" s="16" t="e">
        <f t="shared" si="4"/>
        <v>#VALUE!</v>
      </c>
      <c r="K25" s="16" t="e">
        <f t="shared" si="5"/>
        <v>#VALUE!</v>
      </c>
      <c r="L25" s="17" t="e">
        <f t="shared" si="6"/>
        <v>#VALUE!</v>
      </c>
      <c r="M25" s="18" t="e">
        <f t="shared" si="1"/>
        <v>#VALUE!</v>
      </c>
      <c r="N25" s="19" t="e">
        <f t="shared" si="7"/>
        <v>#VALUE!</v>
      </c>
      <c r="Q25" s="24" t="e">
        <v>#VALUE!</v>
      </c>
      <c r="R25" s="7" t="e">
        <v>#VALUE!</v>
      </c>
      <c r="S25" s="7" t="e">
        <v>#VALUE!</v>
      </c>
      <c r="T25" s="7" t="e">
        <v>#VALUE!</v>
      </c>
      <c r="U25" s="7" t="e">
        <v>#VALUE!</v>
      </c>
      <c r="V25" s="25"/>
    </row>
    <row r="26" spans="1:22" ht="15" x14ac:dyDescent="0.25">
      <c r="A26" s="46"/>
      <c r="B26" s="47"/>
      <c r="C26" s="13" t="e">
        <f t="shared" si="0"/>
        <v>#VALUE!</v>
      </c>
      <c r="D26" s="14" t="e">
        <f t="shared" si="0"/>
        <v>#VALUE!</v>
      </c>
      <c r="E26" s="14" t="e">
        <f t="shared" si="0"/>
        <v>#VALUE!</v>
      </c>
      <c r="F26" s="14" t="e">
        <f t="shared" si="0"/>
        <v>#VALUE!</v>
      </c>
      <c r="G26" s="15" t="e">
        <f t="shared" si="0"/>
        <v>#VALUE!</v>
      </c>
      <c r="H26" s="16" t="e">
        <f t="shared" si="2"/>
        <v>#VALUE!</v>
      </c>
      <c r="I26" s="16" t="e">
        <f t="shared" si="3"/>
        <v>#VALUE!</v>
      </c>
      <c r="J26" s="16" t="e">
        <f t="shared" si="4"/>
        <v>#VALUE!</v>
      </c>
      <c r="K26" s="16" t="e">
        <f t="shared" si="5"/>
        <v>#VALUE!</v>
      </c>
      <c r="L26" s="17" t="e">
        <f t="shared" si="6"/>
        <v>#VALUE!</v>
      </c>
      <c r="M26" s="18" t="e">
        <f t="shared" si="1"/>
        <v>#VALUE!</v>
      </c>
      <c r="N26" s="19" t="e">
        <f t="shared" si="7"/>
        <v>#VALUE!</v>
      </c>
      <c r="Q26" s="26" t="e">
        <v>#VALUE!</v>
      </c>
      <c r="R26" s="27" t="e">
        <v>#VALUE!</v>
      </c>
      <c r="S26" s="27" t="e">
        <v>#VALUE!</v>
      </c>
      <c r="T26" s="27" t="e">
        <v>#VALUE!</v>
      </c>
      <c r="U26" s="27" t="e">
        <v>#VALUE!</v>
      </c>
      <c r="V26" s="28"/>
    </row>
    <row r="27" spans="1:22" ht="15" x14ac:dyDescent="0.25">
      <c r="A27" s="46"/>
      <c r="B27" s="47"/>
      <c r="C27" s="13" t="e">
        <f t="shared" si="0"/>
        <v>#VALUE!</v>
      </c>
      <c r="D27" s="14" t="e">
        <f t="shared" si="0"/>
        <v>#VALUE!</v>
      </c>
      <c r="E27" s="14" t="e">
        <f t="shared" si="0"/>
        <v>#VALUE!</v>
      </c>
      <c r="F27" s="14" t="e">
        <f t="shared" si="0"/>
        <v>#VALUE!</v>
      </c>
      <c r="G27" s="15" t="e">
        <f t="shared" si="0"/>
        <v>#VALUE!</v>
      </c>
      <c r="H27" s="16" t="e">
        <f t="shared" si="2"/>
        <v>#VALUE!</v>
      </c>
      <c r="I27" s="16" t="e">
        <f t="shared" si="3"/>
        <v>#VALUE!</v>
      </c>
      <c r="J27" s="16" t="e">
        <f t="shared" si="4"/>
        <v>#VALUE!</v>
      </c>
      <c r="K27" s="16" t="e">
        <f t="shared" si="5"/>
        <v>#VALUE!</v>
      </c>
      <c r="L27" s="17" t="e">
        <f t="shared" si="6"/>
        <v>#VALUE!</v>
      </c>
      <c r="M27" s="18" t="e">
        <f t="shared" si="1"/>
        <v>#VALUE!</v>
      </c>
      <c r="N27" s="19" t="e">
        <f t="shared" si="7"/>
        <v>#VALUE!</v>
      </c>
      <c r="Q27" t="s">
        <v>12</v>
      </c>
    </row>
    <row r="28" spans="1:22" ht="15" x14ac:dyDescent="0.25">
      <c r="A28" s="46"/>
      <c r="B28" s="47"/>
      <c r="C28" s="13" t="e">
        <f t="shared" si="0"/>
        <v>#VALUE!</v>
      </c>
      <c r="D28" s="14" t="e">
        <f t="shared" si="0"/>
        <v>#VALUE!</v>
      </c>
      <c r="E28" s="14" t="e">
        <f t="shared" si="0"/>
        <v>#VALUE!</v>
      </c>
      <c r="F28" s="14" t="e">
        <f t="shared" si="0"/>
        <v>#VALUE!</v>
      </c>
      <c r="G28" s="15" t="e">
        <f t="shared" si="0"/>
        <v>#VALUE!</v>
      </c>
      <c r="H28" s="16" t="e">
        <f t="shared" si="2"/>
        <v>#VALUE!</v>
      </c>
      <c r="I28" s="16" t="e">
        <f t="shared" si="3"/>
        <v>#VALUE!</v>
      </c>
      <c r="J28" s="16" t="e">
        <f t="shared" si="4"/>
        <v>#VALUE!</v>
      </c>
      <c r="K28" s="16" t="e">
        <f t="shared" si="5"/>
        <v>#VALUE!</v>
      </c>
      <c r="L28" s="17" t="e">
        <f t="shared" si="6"/>
        <v>#VALUE!</v>
      </c>
      <c r="M28" s="18" t="e">
        <f t="shared" si="1"/>
        <v>#VALUE!</v>
      </c>
      <c r="N28" s="19" t="e">
        <f t="shared" si="7"/>
        <v>#VALUE!</v>
      </c>
      <c r="Q28" s="20" t="e">
        <f>Q23/Q22</f>
        <v>#VALUE!</v>
      </c>
      <c r="R28" s="20" t="e">
        <f>R23/R22</f>
        <v>#VALUE!</v>
      </c>
      <c r="S28" s="20" t="e">
        <f>S23/S22</f>
        <v>#VALUE!</v>
      </c>
      <c r="T28" s="20" t="e">
        <f>T23/T22</f>
        <v>#VALUE!</v>
      </c>
      <c r="U28" s="20" t="e">
        <f>U23/U22</f>
        <v>#VALUE!</v>
      </c>
    </row>
    <row r="29" spans="1:22" ht="15" x14ac:dyDescent="0.25">
      <c r="A29" s="46"/>
      <c r="B29" s="47"/>
      <c r="C29" s="13" t="e">
        <f t="shared" si="0"/>
        <v>#VALUE!</v>
      </c>
      <c r="D29" s="14" t="e">
        <f t="shared" si="0"/>
        <v>#VALUE!</v>
      </c>
      <c r="E29" s="14" t="e">
        <f t="shared" si="0"/>
        <v>#VALUE!</v>
      </c>
      <c r="F29" s="14" t="e">
        <f t="shared" si="0"/>
        <v>#VALUE!</v>
      </c>
      <c r="G29" s="15" t="e">
        <f t="shared" si="0"/>
        <v>#VALUE!</v>
      </c>
      <c r="H29" s="16" t="e">
        <f t="shared" si="2"/>
        <v>#VALUE!</v>
      </c>
      <c r="I29" s="16" t="e">
        <f t="shared" si="3"/>
        <v>#VALUE!</v>
      </c>
      <c r="J29" s="16" t="e">
        <f t="shared" si="4"/>
        <v>#VALUE!</v>
      </c>
      <c r="K29" s="16" t="e">
        <f t="shared" si="5"/>
        <v>#VALUE!</v>
      </c>
      <c r="L29" s="17" t="e">
        <f t="shared" si="6"/>
        <v>#VALUE!</v>
      </c>
      <c r="M29" s="18" t="e">
        <f t="shared" si="1"/>
        <v>#VALUE!</v>
      </c>
      <c r="N29" s="19" t="e">
        <f t="shared" si="7"/>
        <v>#VALUE!</v>
      </c>
    </row>
    <row r="30" spans="1:22" ht="15" x14ac:dyDescent="0.25">
      <c r="A30" s="46"/>
      <c r="B30" s="47"/>
      <c r="C30" s="13" t="e">
        <f t="shared" si="0"/>
        <v>#VALUE!</v>
      </c>
      <c r="D30" s="14" t="e">
        <f t="shared" si="0"/>
        <v>#VALUE!</v>
      </c>
      <c r="E30" s="14" t="e">
        <f t="shared" si="0"/>
        <v>#VALUE!</v>
      </c>
      <c r="F30" s="14" t="e">
        <f t="shared" si="0"/>
        <v>#VALUE!</v>
      </c>
      <c r="G30" s="15" t="e">
        <f t="shared" si="0"/>
        <v>#VALUE!</v>
      </c>
      <c r="H30" s="16" t="e">
        <f t="shared" si="2"/>
        <v>#VALUE!</v>
      </c>
      <c r="I30" s="16" t="e">
        <f t="shared" si="3"/>
        <v>#VALUE!</v>
      </c>
      <c r="J30" s="16" t="e">
        <f t="shared" si="4"/>
        <v>#VALUE!</v>
      </c>
      <c r="K30" s="16" t="e">
        <f t="shared" si="5"/>
        <v>#VALUE!</v>
      </c>
      <c r="L30" s="17" t="e">
        <f t="shared" si="6"/>
        <v>#VALUE!</v>
      </c>
      <c r="M30" s="18" t="e">
        <f t="shared" si="1"/>
        <v>#VALUE!</v>
      </c>
      <c r="N30" s="19" t="e">
        <f t="shared" si="7"/>
        <v>#VALUE!</v>
      </c>
    </row>
    <row r="31" spans="1:22" ht="15" x14ac:dyDescent="0.25">
      <c r="A31" s="46"/>
      <c r="B31" s="47"/>
      <c r="C31" s="13" t="e">
        <f t="shared" si="0"/>
        <v>#VALUE!</v>
      </c>
      <c r="D31" s="14" t="e">
        <f t="shared" si="0"/>
        <v>#VALUE!</v>
      </c>
      <c r="E31" s="14" t="e">
        <f t="shared" si="0"/>
        <v>#VALUE!</v>
      </c>
      <c r="F31" s="14" t="e">
        <f t="shared" si="0"/>
        <v>#VALUE!</v>
      </c>
      <c r="G31" s="15" t="e">
        <f t="shared" si="0"/>
        <v>#VALUE!</v>
      </c>
      <c r="H31" s="16" t="e">
        <f t="shared" si="2"/>
        <v>#VALUE!</v>
      </c>
      <c r="I31" s="16" t="e">
        <f t="shared" si="3"/>
        <v>#VALUE!</v>
      </c>
      <c r="J31" s="16" t="e">
        <f t="shared" si="4"/>
        <v>#VALUE!</v>
      </c>
      <c r="K31" s="16" t="e">
        <f t="shared" si="5"/>
        <v>#VALUE!</v>
      </c>
      <c r="L31" s="17" t="e">
        <f t="shared" si="6"/>
        <v>#VALUE!</v>
      </c>
      <c r="M31" s="18" t="e">
        <f t="shared" si="1"/>
        <v>#VALUE!</v>
      </c>
      <c r="N31" s="19" t="e">
        <f t="shared" si="7"/>
        <v>#VALUE!</v>
      </c>
      <c r="Q31" s="37" t="e">
        <f>G15-Q22</f>
        <v>#VALUE!</v>
      </c>
      <c r="R31" s="37" t="e">
        <f>F15-R22</f>
        <v>#VALUE!</v>
      </c>
      <c r="S31" s="37" t="e">
        <f>E15-S22</f>
        <v>#VALUE!</v>
      </c>
      <c r="T31" s="38" t="e">
        <f>#REF!-T22</f>
        <v>#REF!</v>
      </c>
      <c r="U31" s="37" t="e">
        <f>C15-U22</f>
        <v>#VALUE!</v>
      </c>
    </row>
    <row r="32" spans="1:22" ht="15" x14ac:dyDescent="0.25">
      <c r="A32" s="46"/>
      <c r="B32" s="47"/>
      <c r="C32" s="13" t="e">
        <f t="shared" ref="C32:G41" si="8">EXP(-1*(($A32-C$8)/(0.6006*C$9))^2)</f>
        <v>#VALUE!</v>
      </c>
      <c r="D32" s="14" t="e">
        <f t="shared" si="8"/>
        <v>#VALUE!</v>
      </c>
      <c r="E32" s="14" t="e">
        <f t="shared" si="8"/>
        <v>#VALUE!</v>
      </c>
      <c r="F32" s="14" t="e">
        <f t="shared" si="8"/>
        <v>#VALUE!</v>
      </c>
      <c r="G32" s="15" t="e">
        <f t="shared" si="8"/>
        <v>#VALUE!</v>
      </c>
      <c r="H32" s="16" t="e">
        <f t="shared" si="2"/>
        <v>#VALUE!</v>
      </c>
      <c r="I32" s="16" t="e">
        <f t="shared" si="3"/>
        <v>#VALUE!</v>
      </c>
      <c r="J32" s="16" t="e">
        <f t="shared" si="4"/>
        <v>#VALUE!</v>
      </c>
      <c r="K32" s="16" t="e">
        <f t="shared" si="5"/>
        <v>#VALUE!</v>
      </c>
      <c r="L32" s="17" t="e">
        <f t="shared" si="6"/>
        <v>#VALUE!</v>
      </c>
      <c r="M32" s="18" t="e">
        <f t="shared" si="1"/>
        <v>#VALUE!</v>
      </c>
      <c r="N32" s="19" t="e">
        <f t="shared" si="7"/>
        <v>#VALUE!</v>
      </c>
    </row>
    <row r="33" spans="1:14" ht="15" x14ac:dyDescent="0.25">
      <c r="A33" s="46"/>
      <c r="B33" s="47"/>
      <c r="C33" s="13" t="e">
        <f t="shared" si="8"/>
        <v>#VALUE!</v>
      </c>
      <c r="D33" s="14" t="e">
        <f t="shared" si="8"/>
        <v>#VALUE!</v>
      </c>
      <c r="E33" s="14" t="e">
        <f t="shared" si="8"/>
        <v>#VALUE!</v>
      </c>
      <c r="F33" s="14" t="e">
        <f t="shared" si="8"/>
        <v>#VALUE!</v>
      </c>
      <c r="G33" s="15" t="e">
        <f t="shared" si="8"/>
        <v>#VALUE!</v>
      </c>
      <c r="H33" s="16" t="e">
        <f t="shared" si="2"/>
        <v>#VALUE!</v>
      </c>
      <c r="I33" s="16" t="e">
        <f t="shared" si="3"/>
        <v>#VALUE!</v>
      </c>
      <c r="J33" s="16" t="e">
        <f t="shared" si="4"/>
        <v>#VALUE!</v>
      </c>
      <c r="K33" s="16" t="e">
        <f t="shared" si="5"/>
        <v>#VALUE!</v>
      </c>
      <c r="L33" s="17" t="e">
        <f t="shared" si="6"/>
        <v>#VALUE!</v>
      </c>
      <c r="M33" s="18" t="e">
        <f t="shared" si="1"/>
        <v>#VALUE!</v>
      </c>
      <c r="N33" s="19" t="e">
        <f t="shared" si="7"/>
        <v>#VALUE!</v>
      </c>
    </row>
    <row r="34" spans="1:14" ht="15" x14ac:dyDescent="0.25">
      <c r="A34" s="46"/>
      <c r="B34" s="47"/>
      <c r="C34" s="13" t="e">
        <f t="shared" si="8"/>
        <v>#VALUE!</v>
      </c>
      <c r="D34" s="14" t="e">
        <f t="shared" si="8"/>
        <v>#VALUE!</v>
      </c>
      <c r="E34" s="14" t="e">
        <f t="shared" si="8"/>
        <v>#VALUE!</v>
      </c>
      <c r="F34" s="14" t="e">
        <f t="shared" si="8"/>
        <v>#VALUE!</v>
      </c>
      <c r="G34" s="15" t="e">
        <f t="shared" si="8"/>
        <v>#VALUE!</v>
      </c>
      <c r="H34" s="16" t="e">
        <f t="shared" si="2"/>
        <v>#VALUE!</v>
      </c>
      <c r="I34" s="16" t="e">
        <f t="shared" si="3"/>
        <v>#VALUE!</v>
      </c>
      <c r="J34" s="16" t="e">
        <f t="shared" si="4"/>
        <v>#VALUE!</v>
      </c>
      <c r="K34" s="16" t="e">
        <f t="shared" si="5"/>
        <v>#VALUE!</v>
      </c>
      <c r="L34" s="17" t="e">
        <f t="shared" si="6"/>
        <v>#VALUE!</v>
      </c>
      <c r="M34" s="18" t="e">
        <f t="shared" si="1"/>
        <v>#VALUE!</v>
      </c>
      <c r="N34" s="19" t="e">
        <f t="shared" si="7"/>
        <v>#VALUE!</v>
      </c>
    </row>
    <row r="35" spans="1:14" ht="15" x14ac:dyDescent="0.25">
      <c r="A35" s="46"/>
      <c r="B35" s="47"/>
      <c r="C35" s="13" t="e">
        <f t="shared" si="8"/>
        <v>#VALUE!</v>
      </c>
      <c r="D35" s="14" t="e">
        <f t="shared" si="8"/>
        <v>#VALUE!</v>
      </c>
      <c r="E35" s="14" t="e">
        <f t="shared" si="8"/>
        <v>#VALUE!</v>
      </c>
      <c r="F35" s="14" t="e">
        <f t="shared" si="8"/>
        <v>#VALUE!</v>
      </c>
      <c r="G35" s="15" t="e">
        <f t="shared" si="8"/>
        <v>#VALUE!</v>
      </c>
      <c r="H35" s="16" t="e">
        <f t="shared" si="2"/>
        <v>#VALUE!</v>
      </c>
      <c r="I35" s="16" t="e">
        <f t="shared" si="3"/>
        <v>#VALUE!</v>
      </c>
      <c r="J35" s="16" t="e">
        <f t="shared" si="4"/>
        <v>#VALUE!</v>
      </c>
      <c r="K35" s="16" t="e">
        <f t="shared" si="5"/>
        <v>#VALUE!</v>
      </c>
      <c r="L35" s="17" t="e">
        <f t="shared" si="6"/>
        <v>#VALUE!</v>
      </c>
      <c r="M35" s="18" t="e">
        <f t="shared" si="1"/>
        <v>#VALUE!</v>
      </c>
      <c r="N35" s="19" t="e">
        <f t="shared" si="7"/>
        <v>#VALUE!</v>
      </c>
    </row>
    <row r="36" spans="1:14" ht="15" x14ac:dyDescent="0.25">
      <c r="A36" s="46"/>
      <c r="B36" s="47"/>
      <c r="C36" s="13" t="e">
        <f t="shared" si="8"/>
        <v>#VALUE!</v>
      </c>
      <c r="D36" s="14" t="e">
        <f t="shared" si="8"/>
        <v>#VALUE!</v>
      </c>
      <c r="E36" s="14" t="e">
        <f t="shared" si="8"/>
        <v>#VALUE!</v>
      </c>
      <c r="F36" s="14" t="e">
        <f t="shared" si="8"/>
        <v>#VALUE!</v>
      </c>
      <c r="G36" s="15" t="e">
        <f t="shared" si="8"/>
        <v>#VALUE!</v>
      </c>
      <c r="H36" s="16" t="e">
        <f t="shared" si="2"/>
        <v>#VALUE!</v>
      </c>
      <c r="I36" s="16" t="e">
        <f t="shared" si="3"/>
        <v>#VALUE!</v>
      </c>
      <c r="J36" s="16" t="e">
        <f t="shared" si="4"/>
        <v>#VALUE!</v>
      </c>
      <c r="K36" s="16" t="e">
        <f t="shared" si="5"/>
        <v>#VALUE!</v>
      </c>
      <c r="L36" s="17" t="e">
        <f t="shared" si="6"/>
        <v>#VALUE!</v>
      </c>
      <c r="M36" s="18" t="e">
        <f t="shared" si="1"/>
        <v>#VALUE!</v>
      </c>
      <c r="N36" s="19" t="e">
        <f t="shared" si="7"/>
        <v>#VALUE!</v>
      </c>
    </row>
    <row r="37" spans="1:14" ht="15" x14ac:dyDescent="0.25">
      <c r="A37" s="46"/>
      <c r="B37" s="47"/>
      <c r="C37" s="13" t="e">
        <f t="shared" si="8"/>
        <v>#VALUE!</v>
      </c>
      <c r="D37" s="14" t="e">
        <f t="shared" si="8"/>
        <v>#VALUE!</v>
      </c>
      <c r="E37" s="14" t="e">
        <f t="shared" si="8"/>
        <v>#VALUE!</v>
      </c>
      <c r="F37" s="14" t="e">
        <f t="shared" si="8"/>
        <v>#VALUE!</v>
      </c>
      <c r="G37" s="15" t="e">
        <f t="shared" si="8"/>
        <v>#VALUE!</v>
      </c>
      <c r="H37" s="16" t="e">
        <f t="shared" si="2"/>
        <v>#VALUE!</v>
      </c>
      <c r="I37" s="16" t="e">
        <f t="shared" si="3"/>
        <v>#VALUE!</v>
      </c>
      <c r="J37" s="16" t="e">
        <f t="shared" si="4"/>
        <v>#VALUE!</v>
      </c>
      <c r="K37" s="16" t="e">
        <f t="shared" si="5"/>
        <v>#VALUE!</v>
      </c>
      <c r="L37" s="17" t="e">
        <f t="shared" si="6"/>
        <v>#VALUE!</v>
      </c>
      <c r="M37" s="18" t="e">
        <f t="shared" si="1"/>
        <v>#VALUE!</v>
      </c>
      <c r="N37" s="19" t="e">
        <f t="shared" si="7"/>
        <v>#VALUE!</v>
      </c>
    </row>
    <row r="38" spans="1:14" ht="15" x14ac:dyDescent="0.25">
      <c r="A38" s="46"/>
      <c r="B38" s="47"/>
      <c r="C38" s="13" t="e">
        <f t="shared" si="8"/>
        <v>#VALUE!</v>
      </c>
      <c r="D38" s="14" t="e">
        <f t="shared" si="8"/>
        <v>#VALUE!</v>
      </c>
      <c r="E38" s="14" t="e">
        <f t="shared" si="8"/>
        <v>#VALUE!</v>
      </c>
      <c r="F38" s="14" t="e">
        <f t="shared" si="8"/>
        <v>#VALUE!</v>
      </c>
      <c r="G38" s="15" t="e">
        <f t="shared" si="8"/>
        <v>#VALUE!</v>
      </c>
      <c r="H38" s="16" t="e">
        <f t="shared" si="2"/>
        <v>#VALUE!</v>
      </c>
      <c r="I38" s="16" t="e">
        <f t="shared" si="3"/>
        <v>#VALUE!</v>
      </c>
      <c r="J38" s="16" t="e">
        <f t="shared" si="4"/>
        <v>#VALUE!</v>
      </c>
      <c r="K38" s="16" t="e">
        <f t="shared" si="5"/>
        <v>#VALUE!</v>
      </c>
      <c r="L38" s="17" t="e">
        <f t="shared" si="6"/>
        <v>#VALUE!</v>
      </c>
      <c r="M38" s="18" t="e">
        <f t="shared" si="1"/>
        <v>#VALUE!</v>
      </c>
      <c r="N38" s="19" t="e">
        <f t="shared" si="7"/>
        <v>#VALUE!</v>
      </c>
    </row>
    <row r="39" spans="1:14" ht="15" x14ac:dyDescent="0.25">
      <c r="A39" s="46"/>
      <c r="B39" s="47"/>
      <c r="C39" s="13" t="e">
        <f t="shared" si="8"/>
        <v>#VALUE!</v>
      </c>
      <c r="D39" s="14" t="e">
        <f t="shared" si="8"/>
        <v>#VALUE!</v>
      </c>
      <c r="E39" s="14" t="e">
        <f t="shared" si="8"/>
        <v>#VALUE!</v>
      </c>
      <c r="F39" s="14" t="e">
        <f t="shared" si="8"/>
        <v>#VALUE!</v>
      </c>
      <c r="G39" s="15" t="e">
        <f t="shared" si="8"/>
        <v>#VALUE!</v>
      </c>
      <c r="H39" s="16" t="e">
        <f t="shared" si="2"/>
        <v>#VALUE!</v>
      </c>
      <c r="I39" s="16" t="e">
        <f t="shared" si="3"/>
        <v>#VALUE!</v>
      </c>
      <c r="J39" s="16" t="e">
        <f t="shared" si="4"/>
        <v>#VALUE!</v>
      </c>
      <c r="K39" s="16" t="e">
        <f t="shared" si="5"/>
        <v>#VALUE!</v>
      </c>
      <c r="L39" s="17" t="e">
        <f t="shared" si="6"/>
        <v>#VALUE!</v>
      </c>
      <c r="M39" s="18" t="e">
        <f t="shared" si="1"/>
        <v>#VALUE!</v>
      </c>
      <c r="N39" s="19" t="e">
        <f t="shared" si="7"/>
        <v>#VALUE!</v>
      </c>
    </row>
    <row r="40" spans="1:14" ht="15" x14ac:dyDescent="0.25">
      <c r="A40" s="46"/>
      <c r="B40" s="47"/>
      <c r="C40" s="13" t="e">
        <f t="shared" si="8"/>
        <v>#VALUE!</v>
      </c>
      <c r="D40" s="14" t="e">
        <f t="shared" si="8"/>
        <v>#VALUE!</v>
      </c>
      <c r="E40" s="14" t="e">
        <f t="shared" si="8"/>
        <v>#VALUE!</v>
      </c>
      <c r="F40" s="14" t="e">
        <f t="shared" si="8"/>
        <v>#VALUE!</v>
      </c>
      <c r="G40" s="15" t="e">
        <f t="shared" si="8"/>
        <v>#VALUE!</v>
      </c>
      <c r="H40" s="16" t="e">
        <f t="shared" si="2"/>
        <v>#VALUE!</v>
      </c>
      <c r="I40" s="16" t="e">
        <f t="shared" si="3"/>
        <v>#VALUE!</v>
      </c>
      <c r="J40" s="16" t="e">
        <f t="shared" si="4"/>
        <v>#VALUE!</v>
      </c>
      <c r="K40" s="16" t="e">
        <f t="shared" si="5"/>
        <v>#VALUE!</v>
      </c>
      <c r="L40" s="17" t="e">
        <f t="shared" si="6"/>
        <v>#VALUE!</v>
      </c>
      <c r="M40" s="18" t="e">
        <f t="shared" si="1"/>
        <v>#VALUE!</v>
      </c>
      <c r="N40" s="19" t="e">
        <f t="shared" si="7"/>
        <v>#VALUE!</v>
      </c>
    </row>
    <row r="41" spans="1:14" ht="15" x14ac:dyDescent="0.25">
      <c r="A41" s="46"/>
      <c r="B41" s="47"/>
      <c r="C41" s="13" t="e">
        <f t="shared" si="8"/>
        <v>#VALUE!</v>
      </c>
      <c r="D41" s="14" t="e">
        <f t="shared" si="8"/>
        <v>#VALUE!</v>
      </c>
      <c r="E41" s="14" t="e">
        <f t="shared" si="8"/>
        <v>#VALUE!</v>
      </c>
      <c r="F41" s="14" t="e">
        <f t="shared" si="8"/>
        <v>#VALUE!</v>
      </c>
      <c r="G41" s="15" t="e">
        <f t="shared" si="8"/>
        <v>#VALUE!</v>
      </c>
      <c r="H41" s="16" t="e">
        <f t="shared" si="2"/>
        <v>#VALUE!</v>
      </c>
      <c r="I41" s="16" t="e">
        <f t="shared" si="3"/>
        <v>#VALUE!</v>
      </c>
      <c r="J41" s="16" t="e">
        <f t="shared" si="4"/>
        <v>#VALUE!</v>
      </c>
      <c r="K41" s="16" t="e">
        <f t="shared" si="5"/>
        <v>#VALUE!</v>
      </c>
      <c r="L41" s="17" t="e">
        <f t="shared" si="6"/>
        <v>#VALUE!</v>
      </c>
      <c r="M41" s="18" t="e">
        <f t="shared" si="1"/>
        <v>#VALUE!</v>
      </c>
      <c r="N41" s="19" t="e">
        <f t="shared" si="7"/>
        <v>#VALUE!</v>
      </c>
    </row>
    <row r="42" spans="1:14" ht="15" x14ac:dyDescent="0.25">
      <c r="A42" s="46"/>
      <c r="B42" s="47"/>
      <c r="C42" s="13" t="e">
        <f t="shared" ref="C42:G51" si="9">EXP(-1*(($A42-C$8)/(0.6006*C$9))^2)</f>
        <v>#VALUE!</v>
      </c>
      <c r="D42" s="14" t="e">
        <f t="shared" si="9"/>
        <v>#VALUE!</v>
      </c>
      <c r="E42" s="14" t="e">
        <f t="shared" si="9"/>
        <v>#VALUE!</v>
      </c>
      <c r="F42" s="14" t="e">
        <f t="shared" si="9"/>
        <v>#VALUE!</v>
      </c>
      <c r="G42" s="15" t="e">
        <f t="shared" si="9"/>
        <v>#VALUE!</v>
      </c>
      <c r="H42" s="16" t="e">
        <f t="shared" si="2"/>
        <v>#VALUE!</v>
      </c>
      <c r="I42" s="16" t="e">
        <f t="shared" si="3"/>
        <v>#VALUE!</v>
      </c>
      <c r="J42" s="16" t="e">
        <f t="shared" si="4"/>
        <v>#VALUE!</v>
      </c>
      <c r="K42" s="16" t="e">
        <f t="shared" si="5"/>
        <v>#VALUE!</v>
      </c>
      <c r="L42" s="17" t="e">
        <f t="shared" si="6"/>
        <v>#VALUE!</v>
      </c>
      <c r="M42" s="18" t="e">
        <f t="shared" si="1"/>
        <v>#VALUE!</v>
      </c>
      <c r="N42" s="19" t="e">
        <f t="shared" si="7"/>
        <v>#VALUE!</v>
      </c>
    </row>
    <row r="43" spans="1:14" ht="15" x14ac:dyDescent="0.25">
      <c r="A43" s="46"/>
      <c r="B43" s="47"/>
      <c r="C43" s="13" t="e">
        <f t="shared" si="9"/>
        <v>#VALUE!</v>
      </c>
      <c r="D43" s="14" t="e">
        <f t="shared" si="9"/>
        <v>#VALUE!</v>
      </c>
      <c r="E43" s="14" t="e">
        <f t="shared" si="9"/>
        <v>#VALUE!</v>
      </c>
      <c r="F43" s="14" t="e">
        <f t="shared" si="9"/>
        <v>#VALUE!</v>
      </c>
      <c r="G43" s="15" t="e">
        <f t="shared" si="9"/>
        <v>#VALUE!</v>
      </c>
      <c r="H43" s="16" t="e">
        <f t="shared" si="2"/>
        <v>#VALUE!</v>
      </c>
      <c r="I43" s="16" t="e">
        <f t="shared" si="3"/>
        <v>#VALUE!</v>
      </c>
      <c r="J43" s="16" t="e">
        <f t="shared" si="4"/>
        <v>#VALUE!</v>
      </c>
      <c r="K43" s="16" t="e">
        <f t="shared" si="5"/>
        <v>#VALUE!</v>
      </c>
      <c r="L43" s="17" t="e">
        <f t="shared" si="6"/>
        <v>#VALUE!</v>
      </c>
      <c r="M43" s="18" t="e">
        <f t="shared" si="1"/>
        <v>#VALUE!</v>
      </c>
      <c r="N43" s="19" t="e">
        <f t="shared" si="7"/>
        <v>#VALUE!</v>
      </c>
    </row>
    <row r="44" spans="1:14" ht="15" x14ac:dyDescent="0.25">
      <c r="A44" s="46"/>
      <c r="B44" s="47"/>
      <c r="C44" s="13" t="e">
        <f t="shared" si="9"/>
        <v>#VALUE!</v>
      </c>
      <c r="D44" s="14" t="e">
        <f t="shared" si="9"/>
        <v>#VALUE!</v>
      </c>
      <c r="E44" s="14" t="e">
        <f t="shared" si="9"/>
        <v>#VALUE!</v>
      </c>
      <c r="F44" s="14" t="e">
        <f t="shared" si="9"/>
        <v>#VALUE!</v>
      </c>
      <c r="G44" s="15" t="e">
        <f t="shared" si="9"/>
        <v>#VALUE!</v>
      </c>
      <c r="H44" s="16" t="e">
        <f t="shared" si="2"/>
        <v>#VALUE!</v>
      </c>
      <c r="I44" s="16" t="e">
        <f t="shared" si="3"/>
        <v>#VALUE!</v>
      </c>
      <c r="J44" s="16" t="e">
        <f t="shared" si="4"/>
        <v>#VALUE!</v>
      </c>
      <c r="K44" s="16" t="e">
        <f t="shared" si="5"/>
        <v>#VALUE!</v>
      </c>
      <c r="L44" s="17" t="e">
        <f t="shared" si="6"/>
        <v>#VALUE!</v>
      </c>
      <c r="M44" s="18" t="e">
        <f t="shared" si="1"/>
        <v>#VALUE!</v>
      </c>
      <c r="N44" s="19" t="e">
        <f t="shared" si="7"/>
        <v>#VALUE!</v>
      </c>
    </row>
    <row r="45" spans="1:14" ht="15" x14ac:dyDescent="0.25">
      <c r="A45" s="46"/>
      <c r="B45" s="47"/>
      <c r="C45" s="13" t="e">
        <f t="shared" si="9"/>
        <v>#VALUE!</v>
      </c>
      <c r="D45" s="14" t="e">
        <f t="shared" si="9"/>
        <v>#VALUE!</v>
      </c>
      <c r="E45" s="14" t="e">
        <f t="shared" si="9"/>
        <v>#VALUE!</v>
      </c>
      <c r="F45" s="14" t="e">
        <f t="shared" si="9"/>
        <v>#VALUE!</v>
      </c>
      <c r="G45" s="15" t="e">
        <f t="shared" si="9"/>
        <v>#VALUE!</v>
      </c>
      <c r="H45" s="16" t="e">
        <f t="shared" si="2"/>
        <v>#VALUE!</v>
      </c>
      <c r="I45" s="16" t="e">
        <f t="shared" si="3"/>
        <v>#VALUE!</v>
      </c>
      <c r="J45" s="16" t="e">
        <f t="shared" si="4"/>
        <v>#VALUE!</v>
      </c>
      <c r="K45" s="16" t="e">
        <f t="shared" si="5"/>
        <v>#VALUE!</v>
      </c>
      <c r="L45" s="17" t="e">
        <f t="shared" si="6"/>
        <v>#VALUE!</v>
      </c>
      <c r="M45" s="18" t="e">
        <f t="shared" si="1"/>
        <v>#VALUE!</v>
      </c>
      <c r="N45" s="19" t="e">
        <f t="shared" si="7"/>
        <v>#VALUE!</v>
      </c>
    </row>
    <row r="46" spans="1:14" ht="15" x14ac:dyDescent="0.25">
      <c r="A46" s="46"/>
      <c r="B46" s="47"/>
      <c r="C46" s="13" t="e">
        <f t="shared" si="9"/>
        <v>#VALUE!</v>
      </c>
      <c r="D46" s="14" t="e">
        <f t="shared" si="9"/>
        <v>#VALUE!</v>
      </c>
      <c r="E46" s="14" t="e">
        <f t="shared" si="9"/>
        <v>#VALUE!</v>
      </c>
      <c r="F46" s="14" t="e">
        <f t="shared" si="9"/>
        <v>#VALUE!</v>
      </c>
      <c r="G46" s="15" t="e">
        <f t="shared" si="9"/>
        <v>#VALUE!</v>
      </c>
      <c r="H46" s="16" t="e">
        <f t="shared" si="2"/>
        <v>#VALUE!</v>
      </c>
      <c r="I46" s="16" t="e">
        <f t="shared" si="3"/>
        <v>#VALUE!</v>
      </c>
      <c r="J46" s="16" t="e">
        <f t="shared" si="4"/>
        <v>#VALUE!</v>
      </c>
      <c r="K46" s="16" t="e">
        <f t="shared" si="5"/>
        <v>#VALUE!</v>
      </c>
      <c r="L46" s="17" t="e">
        <f t="shared" si="6"/>
        <v>#VALUE!</v>
      </c>
      <c r="M46" s="18" t="e">
        <f t="shared" si="1"/>
        <v>#VALUE!</v>
      </c>
      <c r="N46" s="19" t="e">
        <f t="shared" si="7"/>
        <v>#VALUE!</v>
      </c>
    </row>
    <row r="47" spans="1:14" ht="15" x14ac:dyDescent="0.25">
      <c r="A47" s="46"/>
      <c r="B47" s="47"/>
      <c r="C47" s="13" t="e">
        <f t="shared" si="9"/>
        <v>#VALUE!</v>
      </c>
      <c r="D47" s="14" t="e">
        <f t="shared" si="9"/>
        <v>#VALUE!</v>
      </c>
      <c r="E47" s="14" t="e">
        <f t="shared" si="9"/>
        <v>#VALUE!</v>
      </c>
      <c r="F47" s="14" t="e">
        <f t="shared" si="9"/>
        <v>#VALUE!</v>
      </c>
      <c r="G47" s="15" t="e">
        <f t="shared" si="9"/>
        <v>#VALUE!</v>
      </c>
      <c r="H47" s="16" t="e">
        <f t="shared" si="2"/>
        <v>#VALUE!</v>
      </c>
      <c r="I47" s="16" t="e">
        <f t="shared" si="3"/>
        <v>#VALUE!</v>
      </c>
      <c r="J47" s="16" t="e">
        <f t="shared" si="4"/>
        <v>#VALUE!</v>
      </c>
      <c r="K47" s="16" t="e">
        <f t="shared" si="5"/>
        <v>#VALUE!</v>
      </c>
      <c r="L47" s="17" t="e">
        <f t="shared" si="6"/>
        <v>#VALUE!</v>
      </c>
      <c r="M47" s="18" t="e">
        <f t="shared" si="1"/>
        <v>#VALUE!</v>
      </c>
      <c r="N47" s="19" t="e">
        <f t="shared" si="7"/>
        <v>#VALUE!</v>
      </c>
    </row>
    <row r="48" spans="1:14" ht="15" x14ac:dyDescent="0.25">
      <c r="A48" s="46"/>
      <c r="B48" s="47"/>
      <c r="C48" s="13" t="e">
        <f t="shared" si="9"/>
        <v>#VALUE!</v>
      </c>
      <c r="D48" s="14" t="e">
        <f t="shared" si="9"/>
        <v>#VALUE!</v>
      </c>
      <c r="E48" s="14" t="e">
        <f t="shared" si="9"/>
        <v>#VALUE!</v>
      </c>
      <c r="F48" s="14" t="e">
        <f t="shared" si="9"/>
        <v>#VALUE!</v>
      </c>
      <c r="G48" s="15" t="e">
        <f t="shared" si="9"/>
        <v>#VALUE!</v>
      </c>
      <c r="H48" s="16" t="e">
        <f t="shared" si="2"/>
        <v>#VALUE!</v>
      </c>
      <c r="I48" s="16" t="e">
        <f t="shared" si="3"/>
        <v>#VALUE!</v>
      </c>
      <c r="J48" s="16" t="e">
        <f t="shared" si="4"/>
        <v>#VALUE!</v>
      </c>
      <c r="K48" s="16" t="e">
        <f t="shared" si="5"/>
        <v>#VALUE!</v>
      </c>
      <c r="L48" s="17" t="e">
        <f t="shared" si="6"/>
        <v>#VALUE!</v>
      </c>
      <c r="M48" s="18" t="e">
        <f t="shared" si="1"/>
        <v>#VALUE!</v>
      </c>
      <c r="N48" s="19" t="e">
        <f t="shared" si="7"/>
        <v>#VALUE!</v>
      </c>
    </row>
    <row r="49" spans="1:14" ht="15" x14ac:dyDescent="0.25">
      <c r="A49" s="46"/>
      <c r="B49" s="47"/>
      <c r="C49" s="13" t="e">
        <f t="shared" si="9"/>
        <v>#VALUE!</v>
      </c>
      <c r="D49" s="14" t="e">
        <f t="shared" si="9"/>
        <v>#VALUE!</v>
      </c>
      <c r="E49" s="14" t="e">
        <f t="shared" si="9"/>
        <v>#VALUE!</v>
      </c>
      <c r="F49" s="14" t="e">
        <f t="shared" si="9"/>
        <v>#VALUE!</v>
      </c>
      <c r="G49" s="15" t="e">
        <f t="shared" si="9"/>
        <v>#VALUE!</v>
      </c>
      <c r="H49" s="16" t="e">
        <f t="shared" si="2"/>
        <v>#VALUE!</v>
      </c>
      <c r="I49" s="16" t="e">
        <f t="shared" si="3"/>
        <v>#VALUE!</v>
      </c>
      <c r="J49" s="16" t="e">
        <f t="shared" si="4"/>
        <v>#VALUE!</v>
      </c>
      <c r="K49" s="16" t="e">
        <f t="shared" si="5"/>
        <v>#VALUE!</v>
      </c>
      <c r="L49" s="17" t="e">
        <f t="shared" si="6"/>
        <v>#VALUE!</v>
      </c>
      <c r="M49" s="18" t="e">
        <f t="shared" si="1"/>
        <v>#VALUE!</v>
      </c>
      <c r="N49" s="19" t="e">
        <f t="shared" si="7"/>
        <v>#VALUE!</v>
      </c>
    </row>
    <row r="50" spans="1:14" ht="15" x14ac:dyDescent="0.25">
      <c r="A50" s="46"/>
      <c r="B50" s="47"/>
      <c r="C50" s="13" t="e">
        <f t="shared" si="9"/>
        <v>#VALUE!</v>
      </c>
      <c r="D50" s="14" t="e">
        <f t="shared" si="9"/>
        <v>#VALUE!</v>
      </c>
      <c r="E50" s="14" t="e">
        <f t="shared" si="9"/>
        <v>#VALUE!</v>
      </c>
      <c r="F50" s="14" t="e">
        <f t="shared" si="9"/>
        <v>#VALUE!</v>
      </c>
      <c r="G50" s="15" t="e">
        <f t="shared" si="9"/>
        <v>#VALUE!</v>
      </c>
      <c r="H50" s="16" t="e">
        <f t="shared" si="2"/>
        <v>#VALUE!</v>
      </c>
      <c r="I50" s="16" t="e">
        <f t="shared" si="3"/>
        <v>#VALUE!</v>
      </c>
      <c r="J50" s="16" t="e">
        <f t="shared" si="4"/>
        <v>#VALUE!</v>
      </c>
      <c r="K50" s="16" t="e">
        <f t="shared" si="5"/>
        <v>#VALUE!</v>
      </c>
      <c r="L50" s="17" t="e">
        <f t="shared" si="6"/>
        <v>#VALUE!</v>
      </c>
      <c r="M50" s="18" t="e">
        <f t="shared" si="1"/>
        <v>#VALUE!</v>
      </c>
      <c r="N50" s="19" t="e">
        <f t="shared" si="7"/>
        <v>#VALUE!</v>
      </c>
    </row>
    <row r="51" spans="1:14" ht="15" x14ac:dyDescent="0.25">
      <c r="A51" s="46"/>
      <c r="B51" s="47"/>
      <c r="C51" s="13" t="e">
        <f t="shared" si="9"/>
        <v>#VALUE!</v>
      </c>
      <c r="D51" s="14" t="e">
        <f t="shared" si="9"/>
        <v>#VALUE!</v>
      </c>
      <c r="E51" s="14" t="e">
        <f t="shared" si="9"/>
        <v>#VALUE!</v>
      </c>
      <c r="F51" s="14" t="e">
        <f t="shared" si="9"/>
        <v>#VALUE!</v>
      </c>
      <c r="G51" s="15" t="e">
        <f t="shared" si="9"/>
        <v>#VALUE!</v>
      </c>
      <c r="H51" s="16" t="e">
        <f t="shared" si="2"/>
        <v>#VALUE!</v>
      </c>
      <c r="I51" s="16" t="e">
        <f t="shared" si="3"/>
        <v>#VALUE!</v>
      </c>
      <c r="J51" s="16" t="e">
        <f t="shared" si="4"/>
        <v>#VALUE!</v>
      </c>
      <c r="K51" s="16" t="e">
        <f t="shared" si="5"/>
        <v>#VALUE!</v>
      </c>
      <c r="L51" s="17" t="e">
        <f t="shared" si="6"/>
        <v>#VALUE!</v>
      </c>
      <c r="M51" s="18" t="e">
        <f t="shared" si="1"/>
        <v>#VALUE!</v>
      </c>
      <c r="N51" s="19" t="e">
        <f t="shared" si="7"/>
        <v>#VALUE!</v>
      </c>
    </row>
    <row r="52" spans="1:14" ht="15" x14ac:dyDescent="0.25">
      <c r="A52" s="46"/>
      <c r="B52" s="47"/>
      <c r="C52" s="13" t="e">
        <f t="shared" ref="C52:G61" si="10">EXP(-1*(($A52-C$8)/(0.6006*C$9))^2)</f>
        <v>#VALUE!</v>
      </c>
      <c r="D52" s="14" t="e">
        <f t="shared" si="10"/>
        <v>#VALUE!</v>
      </c>
      <c r="E52" s="14" t="e">
        <f t="shared" si="10"/>
        <v>#VALUE!</v>
      </c>
      <c r="F52" s="14" t="e">
        <f t="shared" si="10"/>
        <v>#VALUE!</v>
      </c>
      <c r="G52" s="15" t="e">
        <f t="shared" si="10"/>
        <v>#VALUE!</v>
      </c>
      <c r="H52" s="16" t="e">
        <f t="shared" si="2"/>
        <v>#VALUE!</v>
      </c>
      <c r="I52" s="16" t="e">
        <f t="shared" si="3"/>
        <v>#VALUE!</v>
      </c>
      <c r="J52" s="16" t="e">
        <f t="shared" si="4"/>
        <v>#VALUE!</v>
      </c>
      <c r="K52" s="16" t="e">
        <f t="shared" si="5"/>
        <v>#VALUE!</v>
      </c>
      <c r="L52" s="17" t="e">
        <f t="shared" si="6"/>
        <v>#VALUE!</v>
      </c>
      <c r="M52" s="18" t="e">
        <f t="shared" si="1"/>
        <v>#VALUE!</v>
      </c>
      <c r="N52" s="19" t="e">
        <f t="shared" si="7"/>
        <v>#VALUE!</v>
      </c>
    </row>
    <row r="53" spans="1:14" ht="15" x14ac:dyDescent="0.25">
      <c r="A53" s="46"/>
      <c r="B53" s="47"/>
      <c r="C53" s="13" t="e">
        <f t="shared" si="10"/>
        <v>#VALUE!</v>
      </c>
      <c r="D53" s="14" t="e">
        <f t="shared" si="10"/>
        <v>#VALUE!</v>
      </c>
      <c r="E53" s="14" t="e">
        <f t="shared" si="10"/>
        <v>#VALUE!</v>
      </c>
      <c r="F53" s="14" t="e">
        <f t="shared" si="10"/>
        <v>#VALUE!</v>
      </c>
      <c r="G53" s="15" t="e">
        <f t="shared" si="10"/>
        <v>#VALUE!</v>
      </c>
      <c r="H53" s="16" t="e">
        <f t="shared" si="2"/>
        <v>#VALUE!</v>
      </c>
      <c r="I53" s="16" t="e">
        <f t="shared" si="3"/>
        <v>#VALUE!</v>
      </c>
      <c r="J53" s="16" t="e">
        <f t="shared" si="4"/>
        <v>#VALUE!</v>
      </c>
      <c r="K53" s="16" t="e">
        <f t="shared" si="5"/>
        <v>#VALUE!</v>
      </c>
      <c r="L53" s="17" t="e">
        <f t="shared" si="6"/>
        <v>#VALUE!</v>
      </c>
      <c r="M53" s="18" t="e">
        <f t="shared" si="1"/>
        <v>#VALUE!</v>
      </c>
      <c r="N53" s="19" t="e">
        <f t="shared" si="7"/>
        <v>#VALUE!</v>
      </c>
    </row>
    <row r="54" spans="1:14" ht="15" x14ac:dyDescent="0.25">
      <c r="A54" s="46"/>
      <c r="B54" s="47"/>
      <c r="C54" s="13" t="e">
        <f t="shared" si="10"/>
        <v>#VALUE!</v>
      </c>
      <c r="D54" s="14" t="e">
        <f t="shared" si="10"/>
        <v>#VALUE!</v>
      </c>
      <c r="E54" s="14" t="e">
        <f t="shared" si="10"/>
        <v>#VALUE!</v>
      </c>
      <c r="F54" s="14" t="e">
        <f t="shared" si="10"/>
        <v>#VALUE!</v>
      </c>
      <c r="G54" s="15" t="e">
        <f t="shared" si="10"/>
        <v>#VALUE!</v>
      </c>
      <c r="H54" s="16" t="e">
        <f t="shared" si="2"/>
        <v>#VALUE!</v>
      </c>
      <c r="I54" s="16" t="e">
        <f t="shared" si="3"/>
        <v>#VALUE!</v>
      </c>
      <c r="J54" s="16" t="e">
        <f t="shared" si="4"/>
        <v>#VALUE!</v>
      </c>
      <c r="K54" s="16" t="e">
        <f t="shared" si="5"/>
        <v>#VALUE!</v>
      </c>
      <c r="L54" s="17" t="e">
        <f t="shared" si="6"/>
        <v>#VALUE!</v>
      </c>
      <c r="M54" s="18" t="e">
        <f t="shared" ref="M54:M85" si="11">SUM(H54:L54)</f>
        <v>#VALUE!</v>
      </c>
      <c r="N54" s="19" t="e">
        <f t="shared" si="7"/>
        <v>#VALUE!</v>
      </c>
    </row>
    <row r="55" spans="1:14" ht="15" x14ac:dyDescent="0.25">
      <c r="A55" s="46"/>
      <c r="B55" s="47"/>
      <c r="C55" s="13" t="e">
        <f t="shared" si="10"/>
        <v>#VALUE!</v>
      </c>
      <c r="D55" s="14" t="e">
        <f t="shared" si="10"/>
        <v>#VALUE!</v>
      </c>
      <c r="E55" s="14" t="e">
        <f t="shared" si="10"/>
        <v>#VALUE!</v>
      </c>
      <c r="F55" s="14" t="e">
        <f t="shared" si="10"/>
        <v>#VALUE!</v>
      </c>
      <c r="G55" s="15" t="e">
        <f t="shared" si="10"/>
        <v>#VALUE!</v>
      </c>
      <c r="H55" s="16" t="e">
        <f t="shared" si="2"/>
        <v>#VALUE!</v>
      </c>
      <c r="I55" s="16" t="e">
        <f t="shared" si="3"/>
        <v>#VALUE!</v>
      </c>
      <c r="J55" s="16" t="e">
        <f t="shared" si="4"/>
        <v>#VALUE!</v>
      </c>
      <c r="K55" s="16" t="e">
        <f t="shared" si="5"/>
        <v>#VALUE!</v>
      </c>
      <c r="L55" s="17" t="e">
        <f t="shared" si="6"/>
        <v>#VALUE!</v>
      </c>
      <c r="M55" s="18" t="e">
        <f t="shared" si="11"/>
        <v>#VALUE!</v>
      </c>
      <c r="N55" s="19" t="e">
        <f t="shared" si="7"/>
        <v>#VALUE!</v>
      </c>
    </row>
    <row r="56" spans="1:14" ht="15" x14ac:dyDescent="0.25">
      <c r="A56" s="46"/>
      <c r="B56" s="47"/>
      <c r="C56" s="13" t="e">
        <f t="shared" si="10"/>
        <v>#VALUE!</v>
      </c>
      <c r="D56" s="14" t="e">
        <f t="shared" si="10"/>
        <v>#VALUE!</v>
      </c>
      <c r="E56" s="14" t="e">
        <f t="shared" si="10"/>
        <v>#VALUE!</v>
      </c>
      <c r="F56" s="14" t="e">
        <f t="shared" si="10"/>
        <v>#VALUE!</v>
      </c>
      <c r="G56" s="15" t="e">
        <f t="shared" si="10"/>
        <v>#VALUE!</v>
      </c>
      <c r="H56" s="16" t="e">
        <f t="shared" si="2"/>
        <v>#VALUE!</v>
      </c>
      <c r="I56" s="16" t="e">
        <f t="shared" si="3"/>
        <v>#VALUE!</v>
      </c>
      <c r="J56" s="16" t="e">
        <f t="shared" si="4"/>
        <v>#VALUE!</v>
      </c>
      <c r="K56" s="16" t="e">
        <f t="shared" si="5"/>
        <v>#VALUE!</v>
      </c>
      <c r="L56" s="17" t="e">
        <f t="shared" si="6"/>
        <v>#VALUE!</v>
      </c>
      <c r="M56" s="18" t="e">
        <f t="shared" si="11"/>
        <v>#VALUE!</v>
      </c>
      <c r="N56" s="19" t="e">
        <f t="shared" si="7"/>
        <v>#VALUE!</v>
      </c>
    </row>
    <row r="57" spans="1:14" ht="15" x14ac:dyDescent="0.25">
      <c r="A57" s="46"/>
      <c r="B57" s="47"/>
      <c r="C57" s="13" t="e">
        <f t="shared" si="10"/>
        <v>#VALUE!</v>
      </c>
      <c r="D57" s="14" t="e">
        <f t="shared" si="10"/>
        <v>#VALUE!</v>
      </c>
      <c r="E57" s="14" t="e">
        <f t="shared" si="10"/>
        <v>#VALUE!</v>
      </c>
      <c r="F57" s="14" t="e">
        <f t="shared" si="10"/>
        <v>#VALUE!</v>
      </c>
      <c r="G57" s="15" t="e">
        <f t="shared" si="10"/>
        <v>#VALUE!</v>
      </c>
      <c r="H57" s="16" t="e">
        <f t="shared" si="2"/>
        <v>#VALUE!</v>
      </c>
      <c r="I57" s="16" t="e">
        <f t="shared" si="3"/>
        <v>#VALUE!</v>
      </c>
      <c r="J57" s="16" t="e">
        <f t="shared" si="4"/>
        <v>#VALUE!</v>
      </c>
      <c r="K57" s="16" t="e">
        <f t="shared" si="5"/>
        <v>#VALUE!</v>
      </c>
      <c r="L57" s="17" t="e">
        <f t="shared" si="6"/>
        <v>#VALUE!</v>
      </c>
      <c r="M57" s="18" t="e">
        <f t="shared" si="11"/>
        <v>#VALUE!</v>
      </c>
      <c r="N57" s="19" t="e">
        <f t="shared" si="7"/>
        <v>#VALUE!</v>
      </c>
    </row>
    <row r="58" spans="1:14" ht="15" x14ac:dyDescent="0.25">
      <c r="A58" s="46"/>
      <c r="B58" s="47"/>
      <c r="C58" s="13" t="e">
        <f t="shared" si="10"/>
        <v>#VALUE!</v>
      </c>
      <c r="D58" s="14" t="e">
        <f t="shared" si="10"/>
        <v>#VALUE!</v>
      </c>
      <c r="E58" s="14" t="e">
        <f t="shared" si="10"/>
        <v>#VALUE!</v>
      </c>
      <c r="F58" s="14" t="e">
        <f t="shared" si="10"/>
        <v>#VALUE!</v>
      </c>
      <c r="G58" s="15" t="e">
        <f t="shared" si="10"/>
        <v>#VALUE!</v>
      </c>
      <c r="H58" s="16" t="e">
        <f t="shared" si="2"/>
        <v>#VALUE!</v>
      </c>
      <c r="I58" s="16" t="e">
        <f t="shared" si="3"/>
        <v>#VALUE!</v>
      </c>
      <c r="J58" s="16" t="e">
        <f t="shared" si="4"/>
        <v>#VALUE!</v>
      </c>
      <c r="K58" s="16" t="e">
        <f t="shared" si="5"/>
        <v>#VALUE!</v>
      </c>
      <c r="L58" s="17" t="e">
        <f t="shared" si="6"/>
        <v>#VALUE!</v>
      </c>
      <c r="M58" s="18" t="e">
        <f t="shared" si="11"/>
        <v>#VALUE!</v>
      </c>
      <c r="N58" s="19" t="e">
        <f t="shared" si="7"/>
        <v>#VALUE!</v>
      </c>
    </row>
    <row r="59" spans="1:14" ht="15" x14ac:dyDescent="0.25">
      <c r="A59" s="46"/>
      <c r="B59" s="47"/>
      <c r="C59" s="13" t="e">
        <f t="shared" si="10"/>
        <v>#VALUE!</v>
      </c>
      <c r="D59" s="14" t="e">
        <f t="shared" si="10"/>
        <v>#VALUE!</v>
      </c>
      <c r="E59" s="14" t="e">
        <f t="shared" si="10"/>
        <v>#VALUE!</v>
      </c>
      <c r="F59" s="14" t="e">
        <f t="shared" si="10"/>
        <v>#VALUE!</v>
      </c>
      <c r="G59" s="15" t="e">
        <f t="shared" si="10"/>
        <v>#VALUE!</v>
      </c>
      <c r="H59" s="16" t="e">
        <f t="shared" si="2"/>
        <v>#VALUE!</v>
      </c>
      <c r="I59" s="16" t="e">
        <f t="shared" si="3"/>
        <v>#VALUE!</v>
      </c>
      <c r="J59" s="16" t="e">
        <f t="shared" si="4"/>
        <v>#VALUE!</v>
      </c>
      <c r="K59" s="16" t="e">
        <f t="shared" si="5"/>
        <v>#VALUE!</v>
      </c>
      <c r="L59" s="17" t="e">
        <f t="shared" si="6"/>
        <v>#VALUE!</v>
      </c>
      <c r="M59" s="18" t="e">
        <f t="shared" si="11"/>
        <v>#VALUE!</v>
      </c>
      <c r="N59" s="19" t="e">
        <f t="shared" si="7"/>
        <v>#VALUE!</v>
      </c>
    </row>
    <row r="60" spans="1:14" ht="15" x14ac:dyDescent="0.25">
      <c r="A60" s="46"/>
      <c r="B60" s="47"/>
      <c r="C60" s="13" t="e">
        <f t="shared" si="10"/>
        <v>#VALUE!</v>
      </c>
      <c r="D60" s="14" t="e">
        <f t="shared" si="10"/>
        <v>#VALUE!</v>
      </c>
      <c r="E60" s="14" t="e">
        <f t="shared" si="10"/>
        <v>#VALUE!</v>
      </c>
      <c r="F60" s="14" t="e">
        <f t="shared" si="10"/>
        <v>#VALUE!</v>
      </c>
      <c r="G60" s="15" t="e">
        <f t="shared" si="10"/>
        <v>#VALUE!</v>
      </c>
      <c r="H60" s="16" t="e">
        <f t="shared" si="2"/>
        <v>#VALUE!</v>
      </c>
      <c r="I60" s="16" t="e">
        <f t="shared" si="3"/>
        <v>#VALUE!</v>
      </c>
      <c r="J60" s="16" t="e">
        <f t="shared" si="4"/>
        <v>#VALUE!</v>
      </c>
      <c r="K60" s="16" t="e">
        <f t="shared" si="5"/>
        <v>#VALUE!</v>
      </c>
      <c r="L60" s="17" t="e">
        <f t="shared" si="6"/>
        <v>#VALUE!</v>
      </c>
      <c r="M60" s="18" t="e">
        <f t="shared" si="11"/>
        <v>#VALUE!</v>
      </c>
      <c r="N60" s="19" t="e">
        <f t="shared" si="7"/>
        <v>#VALUE!</v>
      </c>
    </row>
    <row r="61" spans="1:14" ht="15" x14ac:dyDescent="0.25">
      <c r="A61" s="46"/>
      <c r="B61" s="47"/>
      <c r="C61" s="13" t="e">
        <f t="shared" si="10"/>
        <v>#VALUE!</v>
      </c>
      <c r="D61" s="14" t="e">
        <f t="shared" si="10"/>
        <v>#VALUE!</v>
      </c>
      <c r="E61" s="14" t="e">
        <f t="shared" si="10"/>
        <v>#VALUE!</v>
      </c>
      <c r="F61" s="14" t="e">
        <f t="shared" si="10"/>
        <v>#VALUE!</v>
      </c>
      <c r="G61" s="15" t="e">
        <f t="shared" si="10"/>
        <v>#VALUE!</v>
      </c>
      <c r="H61" s="16" t="e">
        <f t="shared" si="2"/>
        <v>#VALUE!</v>
      </c>
      <c r="I61" s="16" t="e">
        <f t="shared" si="3"/>
        <v>#VALUE!</v>
      </c>
      <c r="J61" s="16" t="e">
        <f t="shared" si="4"/>
        <v>#VALUE!</v>
      </c>
      <c r="K61" s="16" t="e">
        <f t="shared" si="5"/>
        <v>#VALUE!</v>
      </c>
      <c r="L61" s="17" t="e">
        <f t="shared" si="6"/>
        <v>#VALUE!</v>
      </c>
      <c r="M61" s="18" t="e">
        <f t="shared" si="11"/>
        <v>#VALUE!</v>
      </c>
      <c r="N61" s="19" t="e">
        <f t="shared" si="7"/>
        <v>#VALUE!</v>
      </c>
    </row>
    <row r="62" spans="1:14" ht="15" x14ac:dyDescent="0.25">
      <c r="A62" s="46"/>
      <c r="B62" s="47"/>
      <c r="C62" s="13" t="e">
        <f t="shared" ref="C62:G71" si="12">EXP(-1*(($A62-C$8)/(0.6006*C$9))^2)</f>
        <v>#VALUE!</v>
      </c>
      <c r="D62" s="14" t="e">
        <f t="shared" si="12"/>
        <v>#VALUE!</v>
      </c>
      <c r="E62" s="14" t="e">
        <f t="shared" si="12"/>
        <v>#VALUE!</v>
      </c>
      <c r="F62" s="14" t="e">
        <f t="shared" si="12"/>
        <v>#VALUE!</v>
      </c>
      <c r="G62" s="15" t="e">
        <f t="shared" si="12"/>
        <v>#VALUE!</v>
      </c>
      <c r="H62" s="16" t="e">
        <f t="shared" si="2"/>
        <v>#VALUE!</v>
      </c>
      <c r="I62" s="16" t="e">
        <f t="shared" si="3"/>
        <v>#VALUE!</v>
      </c>
      <c r="J62" s="16" t="e">
        <f t="shared" si="4"/>
        <v>#VALUE!</v>
      </c>
      <c r="K62" s="16" t="e">
        <f t="shared" si="5"/>
        <v>#VALUE!</v>
      </c>
      <c r="L62" s="17" t="e">
        <f t="shared" si="6"/>
        <v>#VALUE!</v>
      </c>
      <c r="M62" s="18" t="e">
        <f t="shared" si="11"/>
        <v>#VALUE!</v>
      </c>
      <c r="N62" s="19" t="e">
        <f t="shared" si="7"/>
        <v>#VALUE!</v>
      </c>
    </row>
    <row r="63" spans="1:14" ht="15" x14ac:dyDescent="0.25">
      <c r="A63" s="46"/>
      <c r="B63" s="47"/>
      <c r="C63" s="13" t="e">
        <f t="shared" si="12"/>
        <v>#VALUE!</v>
      </c>
      <c r="D63" s="14" t="e">
        <f t="shared" si="12"/>
        <v>#VALUE!</v>
      </c>
      <c r="E63" s="14" t="e">
        <f t="shared" si="12"/>
        <v>#VALUE!</v>
      </c>
      <c r="F63" s="14" t="e">
        <f t="shared" si="12"/>
        <v>#VALUE!</v>
      </c>
      <c r="G63" s="15" t="e">
        <f t="shared" si="12"/>
        <v>#VALUE!</v>
      </c>
      <c r="H63" s="16" t="e">
        <f t="shared" si="2"/>
        <v>#VALUE!</v>
      </c>
      <c r="I63" s="16" t="e">
        <f t="shared" si="3"/>
        <v>#VALUE!</v>
      </c>
      <c r="J63" s="16" t="e">
        <f t="shared" si="4"/>
        <v>#VALUE!</v>
      </c>
      <c r="K63" s="16" t="e">
        <f t="shared" si="5"/>
        <v>#VALUE!</v>
      </c>
      <c r="L63" s="17" t="e">
        <f t="shared" si="6"/>
        <v>#VALUE!</v>
      </c>
      <c r="M63" s="18" t="e">
        <f t="shared" si="11"/>
        <v>#VALUE!</v>
      </c>
      <c r="N63" s="19" t="e">
        <f t="shared" si="7"/>
        <v>#VALUE!</v>
      </c>
    </row>
    <row r="64" spans="1:14" ht="15" x14ac:dyDescent="0.25">
      <c r="A64" s="46"/>
      <c r="B64" s="47"/>
      <c r="C64" s="13" t="e">
        <f t="shared" si="12"/>
        <v>#VALUE!</v>
      </c>
      <c r="D64" s="14" t="e">
        <f t="shared" si="12"/>
        <v>#VALUE!</v>
      </c>
      <c r="E64" s="14" t="e">
        <f t="shared" si="12"/>
        <v>#VALUE!</v>
      </c>
      <c r="F64" s="14" t="e">
        <f t="shared" si="12"/>
        <v>#VALUE!</v>
      </c>
      <c r="G64" s="15" t="e">
        <f t="shared" si="12"/>
        <v>#VALUE!</v>
      </c>
      <c r="H64" s="16" t="e">
        <f t="shared" si="2"/>
        <v>#VALUE!</v>
      </c>
      <c r="I64" s="16" t="e">
        <f t="shared" si="3"/>
        <v>#VALUE!</v>
      </c>
      <c r="J64" s="16" t="e">
        <f t="shared" si="4"/>
        <v>#VALUE!</v>
      </c>
      <c r="K64" s="16" t="e">
        <f t="shared" si="5"/>
        <v>#VALUE!</v>
      </c>
      <c r="L64" s="17" t="e">
        <f t="shared" si="6"/>
        <v>#VALUE!</v>
      </c>
      <c r="M64" s="18" t="e">
        <f t="shared" si="11"/>
        <v>#VALUE!</v>
      </c>
      <c r="N64" s="19" t="e">
        <f t="shared" si="7"/>
        <v>#VALUE!</v>
      </c>
    </row>
    <row r="65" spans="1:14" ht="15" x14ac:dyDescent="0.25">
      <c r="A65" s="46"/>
      <c r="B65" s="47"/>
      <c r="C65" s="13" t="e">
        <f t="shared" si="12"/>
        <v>#VALUE!</v>
      </c>
      <c r="D65" s="14" t="e">
        <f t="shared" si="12"/>
        <v>#VALUE!</v>
      </c>
      <c r="E65" s="14" t="e">
        <f t="shared" si="12"/>
        <v>#VALUE!</v>
      </c>
      <c r="F65" s="14" t="e">
        <f t="shared" si="12"/>
        <v>#VALUE!</v>
      </c>
      <c r="G65" s="15" t="e">
        <f t="shared" si="12"/>
        <v>#VALUE!</v>
      </c>
      <c r="H65" s="16" t="e">
        <f t="shared" si="2"/>
        <v>#VALUE!</v>
      </c>
      <c r="I65" s="16" t="e">
        <f t="shared" si="3"/>
        <v>#VALUE!</v>
      </c>
      <c r="J65" s="16" t="e">
        <f t="shared" si="4"/>
        <v>#VALUE!</v>
      </c>
      <c r="K65" s="16" t="e">
        <f t="shared" si="5"/>
        <v>#VALUE!</v>
      </c>
      <c r="L65" s="17" t="e">
        <f t="shared" si="6"/>
        <v>#VALUE!</v>
      </c>
      <c r="M65" s="18" t="e">
        <f t="shared" si="11"/>
        <v>#VALUE!</v>
      </c>
      <c r="N65" s="19" t="e">
        <f t="shared" si="7"/>
        <v>#VALUE!</v>
      </c>
    </row>
    <row r="66" spans="1:14" ht="15" x14ac:dyDescent="0.25">
      <c r="A66" s="46"/>
      <c r="B66" s="47"/>
      <c r="C66" s="13" t="e">
        <f t="shared" si="12"/>
        <v>#VALUE!</v>
      </c>
      <c r="D66" s="14" t="e">
        <f t="shared" si="12"/>
        <v>#VALUE!</v>
      </c>
      <c r="E66" s="14" t="e">
        <f t="shared" si="12"/>
        <v>#VALUE!</v>
      </c>
      <c r="F66" s="14" t="e">
        <f t="shared" si="12"/>
        <v>#VALUE!</v>
      </c>
      <c r="G66" s="15" t="e">
        <f t="shared" si="12"/>
        <v>#VALUE!</v>
      </c>
      <c r="H66" s="16" t="e">
        <f t="shared" si="2"/>
        <v>#VALUE!</v>
      </c>
      <c r="I66" s="16" t="e">
        <f t="shared" si="3"/>
        <v>#VALUE!</v>
      </c>
      <c r="J66" s="16" t="e">
        <f t="shared" si="4"/>
        <v>#VALUE!</v>
      </c>
      <c r="K66" s="16" t="e">
        <f t="shared" si="5"/>
        <v>#VALUE!</v>
      </c>
      <c r="L66" s="17" t="e">
        <f t="shared" si="6"/>
        <v>#VALUE!</v>
      </c>
      <c r="M66" s="18" t="e">
        <f t="shared" si="11"/>
        <v>#VALUE!</v>
      </c>
      <c r="N66" s="19" t="e">
        <f t="shared" si="7"/>
        <v>#VALUE!</v>
      </c>
    </row>
    <row r="67" spans="1:14" ht="15" x14ac:dyDescent="0.25">
      <c r="A67" s="46"/>
      <c r="B67" s="47"/>
      <c r="C67" s="13" t="e">
        <f t="shared" si="12"/>
        <v>#VALUE!</v>
      </c>
      <c r="D67" s="14" t="e">
        <f t="shared" si="12"/>
        <v>#VALUE!</v>
      </c>
      <c r="E67" s="14" t="e">
        <f t="shared" si="12"/>
        <v>#VALUE!</v>
      </c>
      <c r="F67" s="14" t="e">
        <f t="shared" si="12"/>
        <v>#VALUE!</v>
      </c>
      <c r="G67" s="15" t="e">
        <f t="shared" si="12"/>
        <v>#VALUE!</v>
      </c>
      <c r="H67" s="16" t="e">
        <f t="shared" si="2"/>
        <v>#VALUE!</v>
      </c>
      <c r="I67" s="16" t="e">
        <f t="shared" si="3"/>
        <v>#VALUE!</v>
      </c>
      <c r="J67" s="16" t="e">
        <f t="shared" si="4"/>
        <v>#VALUE!</v>
      </c>
      <c r="K67" s="16" t="e">
        <f t="shared" si="5"/>
        <v>#VALUE!</v>
      </c>
      <c r="L67" s="17" t="e">
        <f t="shared" si="6"/>
        <v>#VALUE!</v>
      </c>
      <c r="M67" s="18" t="e">
        <f t="shared" si="11"/>
        <v>#VALUE!</v>
      </c>
      <c r="N67" s="19" t="e">
        <f t="shared" si="7"/>
        <v>#VALUE!</v>
      </c>
    </row>
    <row r="68" spans="1:14" ht="15" x14ac:dyDescent="0.25">
      <c r="A68" s="46"/>
      <c r="B68" s="47"/>
      <c r="C68" s="13" t="e">
        <f t="shared" si="12"/>
        <v>#VALUE!</v>
      </c>
      <c r="D68" s="14" t="e">
        <f t="shared" si="12"/>
        <v>#VALUE!</v>
      </c>
      <c r="E68" s="14" t="e">
        <f t="shared" si="12"/>
        <v>#VALUE!</v>
      </c>
      <c r="F68" s="14" t="e">
        <f t="shared" si="12"/>
        <v>#VALUE!</v>
      </c>
      <c r="G68" s="15" t="e">
        <f t="shared" si="12"/>
        <v>#VALUE!</v>
      </c>
      <c r="H68" s="16" t="e">
        <f t="shared" si="2"/>
        <v>#VALUE!</v>
      </c>
      <c r="I68" s="16" t="e">
        <f t="shared" si="3"/>
        <v>#VALUE!</v>
      </c>
      <c r="J68" s="16" t="e">
        <f t="shared" si="4"/>
        <v>#VALUE!</v>
      </c>
      <c r="K68" s="16" t="e">
        <f t="shared" si="5"/>
        <v>#VALUE!</v>
      </c>
      <c r="L68" s="17" t="e">
        <f t="shared" si="6"/>
        <v>#VALUE!</v>
      </c>
      <c r="M68" s="18" t="e">
        <f t="shared" si="11"/>
        <v>#VALUE!</v>
      </c>
      <c r="N68" s="19" t="e">
        <f t="shared" si="7"/>
        <v>#VALUE!</v>
      </c>
    </row>
    <row r="69" spans="1:14" ht="15" x14ac:dyDescent="0.25">
      <c r="A69" s="46"/>
      <c r="B69" s="47"/>
      <c r="C69" s="13" t="e">
        <f t="shared" si="12"/>
        <v>#VALUE!</v>
      </c>
      <c r="D69" s="14" t="e">
        <f t="shared" si="12"/>
        <v>#VALUE!</v>
      </c>
      <c r="E69" s="14" t="e">
        <f t="shared" si="12"/>
        <v>#VALUE!</v>
      </c>
      <c r="F69" s="14" t="e">
        <f t="shared" si="12"/>
        <v>#VALUE!</v>
      </c>
      <c r="G69" s="15" t="e">
        <f t="shared" si="12"/>
        <v>#VALUE!</v>
      </c>
      <c r="H69" s="16" t="e">
        <f t="shared" si="2"/>
        <v>#VALUE!</v>
      </c>
      <c r="I69" s="16" t="e">
        <f t="shared" si="3"/>
        <v>#VALUE!</v>
      </c>
      <c r="J69" s="16" t="e">
        <f t="shared" si="4"/>
        <v>#VALUE!</v>
      </c>
      <c r="K69" s="16" t="e">
        <f t="shared" si="5"/>
        <v>#VALUE!</v>
      </c>
      <c r="L69" s="17" t="e">
        <f t="shared" si="6"/>
        <v>#VALUE!</v>
      </c>
      <c r="M69" s="18" t="e">
        <f t="shared" si="11"/>
        <v>#VALUE!</v>
      </c>
      <c r="N69" s="19" t="e">
        <f t="shared" si="7"/>
        <v>#VALUE!</v>
      </c>
    </row>
    <row r="70" spans="1:14" ht="15" x14ac:dyDescent="0.25">
      <c r="A70" s="46"/>
      <c r="B70" s="47"/>
      <c r="C70" s="13" t="e">
        <f t="shared" si="12"/>
        <v>#VALUE!</v>
      </c>
      <c r="D70" s="14" t="e">
        <f t="shared" si="12"/>
        <v>#VALUE!</v>
      </c>
      <c r="E70" s="14" t="e">
        <f t="shared" si="12"/>
        <v>#VALUE!</v>
      </c>
      <c r="F70" s="14" t="e">
        <f t="shared" si="12"/>
        <v>#VALUE!</v>
      </c>
      <c r="G70" s="15" t="e">
        <f t="shared" si="12"/>
        <v>#VALUE!</v>
      </c>
      <c r="H70" s="16" t="e">
        <f t="shared" si="2"/>
        <v>#VALUE!</v>
      </c>
      <c r="I70" s="16" t="e">
        <f t="shared" si="3"/>
        <v>#VALUE!</v>
      </c>
      <c r="J70" s="16" t="e">
        <f t="shared" si="4"/>
        <v>#VALUE!</v>
      </c>
      <c r="K70" s="16" t="e">
        <f t="shared" si="5"/>
        <v>#VALUE!</v>
      </c>
      <c r="L70" s="17" t="e">
        <f t="shared" si="6"/>
        <v>#VALUE!</v>
      </c>
      <c r="M70" s="18" t="e">
        <f t="shared" si="11"/>
        <v>#VALUE!</v>
      </c>
      <c r="N70" s="19" t="e">
        <f t="shared" si="7"/>
        <v>#VALUE!</v>
      </c>
    </row>
    <row r="71" spans="1:14" ht="15" x14ac:dyDescent="0.25">
      <c r="A71" s="46"/>
      <c r="B71" s="47"/>
      <c r="C71" s="13" t="e">
        <f t="shared" si="12"/>
        <v>#VALUE!</v>
      </c>
      <c r="D71" s="14" t="e">
        <f t="shared" si="12"/>
        <v>#VALUE!</v>
      </c>
      <c r="E71" s="14" t="e">
        <f t="shared" si="12"/>
        <v>#VALUE!</v>
      </c>
      <c r="F71" s="14" t="e">
        <f t="shared" si="12"/>
        <v>#VALUE!</v>
      </c>
      <c r="G71" s="15" t="e">
        <f t="shared" si="12"/>
        <v>#VALUE!</v>
      </c>
      <c r="H71" s="16" t="e">
        <f t="shared" si="2"/>
        <v>#VALUE!</v>
      </c>
      <c r="I71" s="16" t="e">
        <f t="shared" si="3"/>
        <v>#VALUE!</v>
      </c>
      <c r="J71" s="16" t="e">
        <f t="shared" si="4"/>
        <v>#VALUE!</v>
      </c>
      <c r="K71" s="16" t="e">
        <f t="shared" si="5"/>
        <v>#VALUE!</v>
      </c>
      <c r="L71" s="17" t="e">
        <f t="shared" si="6"/>
        <v>#VALUE!</v>
      </c>
      <c r="M71" s="18" t="e">
        <f t="shared" si="11"/>
        <v>#VALUE!</v>
      </c>
      <c r="N71" s="19" t="e">
        <f t="shared" si="7"/>
        <v>#VALUE!</v>
      </c>
    </row>
    <row r="72" spans="1:14" ht="15" x14ac:dyDescent="0.25">
      <c r="A72" s="46"/>
      <c r="B72" s="47"/>
      <c r="C72" s="13" t="e">
        <f t="shared" ref="C72:G81" si="13">EXP(-1*(($A72-C$8)/(0.6006*C$9))^2)</f>
        <v>#VALUE!</v>
      </c>
      <c r="D72" s="14" t="e">
        <f t="shared" si="13"/>
        <v>#VALUE!</v>
      </c>
      <c r="E72" s="14" t="e">
        <f t="shared" si="13"/>
        <v>#VALUE!</v>
      </c>
      <c r="F72" s="14" t="e">
        <f t="shared" si="13"/>
        <v>#VALUE!</v>
      </c>
      <c r="G72" s="15" t="e">
        <f t="shared" si="13"/>
        <v>#VALUE!</v>
      </c>
      <c r="H72" s="16" t="e">
        <f t="shared" si="2"/>
        <v>#VALUE!</v>
      </c>
      <c r="I72" s="16" t="e">
        <f t="shared" si="3"/>
        <v>#VALUE!</v>
      </c>
      <c r="J72" s="16" t="e">
        <f t="shared" si="4"/>
        <v>#VALUE!</v>
      </c>
      <c r="K72" s="16" t="e">
        <f t="shared" si="5"/>
        <v>#VALUE!</v>
      </c>
      <c r="L72" s="17" t="e">
        <f t="shared" si="6"/>
        <v>#VALUE!</v>
      </c>
      <c r="M72" s="18" t="e">
        <f t="shared" si="11"/>
        <v>#VALUE!</v>
      </c>
      <c r="N72" s="19" t="e">
        <f t="shared" si="7"/>
        <v>#VALUE!</v>
      </c>
    </row>
    <row r="73" spans="1:14" ht="15" x14ac:dyDescent="0.25">
      <c r="A73" s="46"/>
      <c r="B73" s="47"/>
      <c r="C73" s="13" t="e">
        <f t="shared" si="13"/>
        <v>#VALUE!</v>
      </c>
      <c r="D73" s="14" t="e">
        <f t="shared" si="13"/>
        <v>#VALUE!</v>
      </c>
      <c r="E73" s="14" t="e">
        <f t="shared" si="13"/>
        <v>#VALUE!</v>
      </c>
      <c r="F73" s="14" t="e">
        <f t="shared" si="13"/>
        <v>#VALUE!</v>
      </c>
      <c r="G73" s="15" t="e">
        <f t="shared" si="13"/>
        <v>#VALUE!</v>
      </c>
      <c r="H73" s="16" t="e">
        <f t="shared" si="2"/>
        <v>#VALUE!</v>
      </c>
      <c r="I73" s="16" t="e">
        <f t="shared" si="3"/>
        <v>#VALUE!</v>
      </c>
      <c r="J73" s="16" t="e">
        <f t="shared" si="4"/>
        <v>#VALUE!</v>
      </c>
      <c r="K73" s="16" t="e">
        <f t="shared" si="5"/>
        <v>#VALUE!</v>
      </c>
      <c r="L73" s="17" t="e">
        <f t="shared" si="6"/>
        <v>#VALUE!</v>
      </c>
      <c r="M73" s="18" t="e">
        <f t="shared" si="11"/>
        <v>#VALUE!</v>
      </c>
      <c r="N73" s="19" t="e">
        <f t="shared" si="7"/>
        <v>#VALUE!</v>
      </c>
    </row>
    <row r="74" spans="1:14" ht="15" x14ac:dyDescent="0.25">
      <c r="A74" s="46"/>
      <c r="B74" s="47"/>
      <c r="C74" s="13" t="e">
        <f t="shared" si="13"/>
        <v>#VALUE!</v>
      </c>
      <c r="D74" s="14" t="e">
        <f t="shared" si="13"/>
        <v>#VALUE!</v>
      </c>
      <c r="E74" s="14" t="e">
        <f t="shared" si="13"/>
        <v>#VALUE!</v>
      </c>
      <c r="F74" s="14" t="e">
        <f t="shared" si="13"/>
        <v>#VALUE!</v>
      </c>
      <c r="G74" s="15" t="e">
        <f t="shared" si="13"/>
        <v>#VALUE!</v>
      </c>
      <c r="H74" s="16" t="e">
        <f t="shared" si="2"/>
        <v>#VALUE!</v>
      </c>
      <c r="I74" s="16" t="e">
        <f t="shared" si="3"/>
        <v>#VALUE!</v>
      </c>
      <c r="J74" s="16" t="e">
        <f t="shared" si="4"/>
        <v>#VALUE!</v>
      </c>
      <c r="K74" s="16" t="e">
        <f t="shared" si="5"/>
        <v>#VALUE!</v>
      </c>
      <c r="L74" s="17" t="e">
        <f t="shared" si="6"/>
        <v>#VALUE!</v>
      </c>
      <c r="M74" s="18" t="e">
        <f t="shared" si="11"/>
        <v>#VALUE!</v>
      </c>
      <c r="N74" s="19" t="e">
        <f t="shared" si="7"/>
        <v>#VALUE!</v>
      </c>
    </row>
    <row r="75" spans="1:14" ht="15" x14ac:dyDescent="0.25">
      <c r="A75" s="46"/>
      <c r="B75" s="47"/>
      <c r="C75" s="13" t="e">
        <f t="shared" si="13"/>
        <v>#VALUE!</v>
      </c>
      <c r="D75" s="14" t="e">
        <f t="shared" si="13"/>
        <v>#VALUE!</v>
      </c>
      <c r="E75" s="14" t="e">
        <f t="shared" si="13"/>
        <v>#VALUE!</v>
      </c>
      <c r="F75" s="14" t="e">
        <f t="shared" si="13"/>
        <v>#VALUE!</v>
      </c>
      <c r="G75" s="15" t="e">
        <f t="shared" si="13"/>
        <v>#VALUE!</v>
      </c>
      <c r="H75" s="16" t="e">
        <f t="shared" si="2"/>
        <v>#VALUE!</v>
      </c>
      <c r="I75" s="16" t="e">
        <f t="shared" si="3"/>
        <v>#VALUE!</v>
      </c>
      <c r="J75" s="16" t="e">
        <f t="shared" si="4"/>
        <v>#VALUE!</v>
      </c>
      <c r="K75" s="16" t="e">
        <f t="shared" si="5"/>
        <v>#VALUE!</v>
      </c>
      <c r="L75" s="17" t="e">
        <f t="shared" si="6"/>
        <v>#VALUE!</v>
      </c>
      <c r="M75" s="18" t="e">
        <f t="shared" si="11"/>
        <v>#VALUE!</v>
      </c>
      <c r="N75" s="19" t="e">
        <f t="shared" si="7"/>
        <v>#VALUE!</v>
      </c>
    </row>
    <row r="76" spans="1:14" ht="15" x14ac:dyDescent="0.25">
      <c r="A76" s="46"/>
      <c r="B76" s="47"/>
      <c r="C76" s="13" t="e">
        <f t="shared" si="13"/>
        <v>#VALUE!</v>
      </c>
      <c r="D76" s="14" t="e">
        <f t="shared" si="13"/>
        <v>#VALUE!</v>
      </c>
      <c r="E76" s="14" t="e">
        <f t="shared" si="13"/>
        <v>#VALUE!</v>
      </c>
      <c r="F76" s="14" t="e">
        <f t="shared" si="13"/>
        <v>#VALUE!</v>
      </c>
      <c r="G76" s="15" t="e">
        <f t="shared" si="13"/>
        <v>#VALUE!</v>
      </c>
      <c r="H76" s="16" t="e">
        <f t="shared" si="2"/>
        <v>#VALUE!</v>
      </c>
      <c r="I76" s="16" t="e">
        <f t="shared" si="3"/>
        <v>#VALUE!</v>
      </c>
      <c r="J76" s="16" t="e">
        <f t="shared" si="4"/>
        <v>#VALUE!</v>
      </c>
      <c r="K76" s="16" t="e">
        <f t="shared" si="5"/>
        <v>#VALUE!</v>
      </c>
      <c r="L76" s="17" t="e">
        <f t="shared" si="6"/>
        <v>#VALUE!</v>
      </c>
      <c r="M76" s="18" t="e">
        <f t="shared" si="11"/>
        <v>#VALUE!</v>
      </c>
      <c r="N76" s="19" t="e">
        <f t="shared" si="7"/>
        <v>#VALUE!</v>
      </c>
    </row>
    <row r="77" spans="1:14" ht="15" x14ac:dyDescent="0.25">
      <c r="A77" s="46"/>
      <c r="B77" s="47"/>
      <c r="C77" s="13" t="e">
        <f t="shared" si="13"/>
        <v>#VALUE!</v>
      </c>
      <c r="D77" s="14" t="e">
        <f t="shared" si="13"/>
        <v>#VALUE!</v>
      </c>
      <c r="E77" s="14" t="e">
        <f t="shared" si="13"/>
        <v>#VALUE!</v>
      </c>
      <c r="F77" s="14" t="e">
        <f t="shared" si="13"/>
        <v>#VALUE!</v>
      </c>
      <c r="G77" s="15" t="e">
        <f t="shared" si="13"/>
        <v>#VALUE!</v>
      </c>
      <c r="H77" s="16" t="e">
        <f t="shared" si="2"/>
        <v>#VALUE!</v>
      </c>
      <c r="I77" s="16" t="e">
        <f t="shared" si="3"/>
        <v>#VALUE!</v>
      </c>
      <c r="J77" s="16" t="e">
        <f t="shared" si="4"/>
        <v>#VALUE!</v>
      </c>
      <c r="K77" s="16" t="e">
        <f t="shared" si="5"/>
        <v>#VALUE!</v>
      </c>
      <c r="L77" s="17" t="e">
        <f t="shared" si="6"/>
        <v>#VALUE!</v>
      </c>
      <c r="M77" s="18" t="e">
        <f t="shared" si="11"/>
        <v>#VALUE!</v>
      </c>
      <c r="N77" s="19" t="e">
        <f t="shared" si="7"/>
        <v>#VALUE!</v>
      </c>
    </row>
    <row r="78" spans="1:14" ht="15" x14ac:dyDescent="0.25">
      <c r="A78" s="46"/>
      <c r="B78" s="47"/>
      <c r="C78" s="13" t="e">
        <f t="shared" si="13"/>
        <v>#VALUE!</v>
      </c>
      <c r="D78" s="14" t="e">
        <f t="shared" si="13"/>
        <v>#VALUE!</v>
      </c>
      <c r="E78" s="14" t="e">
        <f t="shared" si="13"/>
        <v>#VALUE!</v>
      </c>
      <c r="F78" s="14" t="e">
        <f t="shared" si="13"/>
        <v>#VALUE!</v>
      </c>
      <c r="G78" s="15" t="e">
        <f t="shared" si="13"/>
        <v>#VALUE!</v>
      </c>
      <c r="H78" s="16" t="e">
        <f t="shared" si="2"/>
        <v>#VALUE!</v>
      </c>
      <c r="I78" s="16" t="e">
        <f t="shared" si="3"/>
        <v>#VALUE!</v>
      </c>
      <c r="J78" s="16" t="e">
        <f t="shared" si="4"/>
        <v>#VALUE!</v>
      </c>
      <c r="K78" s="16" t="e">
        <f t="shared" si="5"/>
        <v>#VALUE!</v>
      </c>
      <c r="L78" s="17" t="e">
        <f t="shared" si="6"/>
        <v>#VALUE!</v>
      </c>
      <c r="M78" s="18" t="e">
        <f t="shared" si="11"/>
        <v>#VALUE!</v>
      </c>
      <c r="N78" s="19" t="e">
        <f t="shared" si="7"/>
        <v>#VALUE!</v>
      </c>
    </row>
    <row r="79" spans="1:14" ht="15" x14ac:dyDescent="0.25">
      <c r="A79" s="46"/>
      <c r="B79" s="47"/>
      <c r="C79" s="13" t="e">
        <f t="shared" si="13"/>
        <v>#VALUE!</v>
      </c>
      <c r="D79" s="14" t="e">
        <f t="shared" si="13"/>
        <v>#VALUE!</v>
      </c>
      <c r="E79" s="14" t="e">
        <f t="shared" si="13"/>
        <v>#VALUE!</v>
      </c>
      <c r="F79" s="14" t="e">
        <f t="shared" si="13"/>
        <v>#VALUE!</v>
      </c>
      <c r="G79" s="15" t="e">
        <f t="shared" si="13"/>
        <v>#VALUE!</v>
      </c>
      <c r="H79" s="16" t="e">
        <f t="shared" si="2"/>
        <v>#VALUE!</v>
      </c>
      <c r="I79" s="16" t="e">
        <f t="shared" si="3"/>
        <v>#VALUE!</v>
      </c>
      <c r="J79" s="16" t="e">
        <f t="shared" si="4"/>
        <v>#VALUE!</v>
      </c>
      <c r="K79" s="16" t="e">
        <f t="shared" si="5"/>
        <v>#VALUE!</v>
      </c>
      <c r="L79" s="17" t="e">
        <f t="shared" si="6"/>
        <v>#VALUE!</v>
      </c>
      <c r="M79" s="18" t="e">
        <f t="shared" si="11"/>
        <v>#VALUE!</v>
      </c>
      <c r="N79" s="19" t="e">
        <f t="shared" si="7"/>
        <v>#VALUE!</v>
      </c>
    </row>
    <row r="80" spans="1:14" ht="15" x14ac:dyDescent="0.25">
      <c r="A80" s="46"/>
      <c r="B80" s="47"/>
      <c r="C80" s="13" t="e">
        <f t="shared" si="13"/>
        <v>#VALUE!</v>
      </c>
      <c r="D80" s="14" t="e">
        <f t="shared" si="13"/>
        <v>#VALUE!</v>
      </c>
      <c r="E80" s="14" t="e">
        <f t="shared" si="13"/>
        <v>#VALUE!</v>
      </c>
      <c r="F80" s="14" t="e">
        <f t="shared" si="13"/>
        <v>#VALUE!</v>
      </c>
      <c r="G80" s="15" t="e">
        <f t="shared" si="13"/>
        <v>#VALUE!</v>
      </c>
      <c r="H80" s="16" t="e">
        <f t="shared" si="2"/>
        <v>#VALUE!</v>
      </c>
      <c r="I80" s="16" t="e">
        <f t="shared" si="3"/>
        <v>#VALUE!</v>
      </c>
      <c r="J80" s="16" t="e">
        <f t="shared" si="4"/>
        <v>#VALUE!</v>
      </c>
      <c r="K80" s="16" t="e">
        <f t="shared" si="5"/>
        <v>#VALUE!</v>
      </c>
      <c r="L80" s="17" t="e">
        <f t="shared" si="6"/>
        <v>#VALUE!</v>
      </c>
      <c r="M80" s="18" t="e">
        <f t="shared" si="11"/>
        <v>#VALUE!</v>
      </c>
      <c r="N80" s="19" t="e">
        <f t="shared" si="7"/>
        <v>#VALUE!</v>
      </c>
    </row>
    <row r="81" spans="1:14" ht="15" x14ac:dyDescent="0.25">
      <c r="A81" s="46"/>
      <c r="B81" s="47"/>
      <c r="C81" s="13" t="e">
        <f t="shared" si="13"/>
        <v>#VALUE!</v>
      </c>
      <c r="D81" s="14" t="e">
        <f t="shared" si="13"/>
        <v>#VALUE!</v>
      </c>
      <c r="E81" s="14" t="e">
        <f t="shared" si="13"/>
        <v>#VALUE!</v>
      </c>
      <c r="F81" s="14" t="e">
        <f t="shared" si="13"/>
        <v>#VALUE!</v>
      </c>
      <c r="G81" s="15" t="e">
        <f t="shared" si="13"/>
        <v>#VALUE!</v>
      </c>
      <c r="H81" s="16" t="e">
        <f t="shared" si="2"/>
        <v>#VALUE!</v>
      </c>
      <c r="I81" s="16" t="e">
        <f t="shared" si="3"/>
        <v>#VALUE!</v>
      </c>
      <c r="J81" s="16" t="e">
        <f t="shared" si="4"/>
        <v>#VALUE!</v>
      </c>
      <c r="K81" s="16" t="e">
        <f t="shared" si="5"/>
        <v>#VALUE!</v>
      </c>
      <c r="L81" s="17" t="e">
        <f t="shared" si="6"/>
        <v>#VALUE!</v>
      </c>
      <c r="M81" s="18" t="e">
        <f t="shared" si="11"/>
        <v>#VALUE!</v>
      </c>
      <c r="N81" s="19" t="e">
        <f t="shared" si="7"/>
        <v>#VALUE!</v>
      </c>
    </row>
    <row r="82" spans="1:14" ht="15" x14ac:dyDescent="0.25">
      <c r="A82" s="46"/>
      <c r="B82" s="47"/>
      <c r="C82" s="13" t="e">
        <f t="shared" ref="C82:G91" si="14">EXP(-1*(($A82-C$8)/(0.6006*C$9))^2)</f>
        <v>#VALUE!</v>
      </c>
      <c r="D82" s="14" t="e">
        <f t="shared" si="14"/>
        <v>#VALUE!</v>
      </c>
      <c r="E82" s="14" t="e">
        <f t="shared" si="14"/>
        <v>#VALUE!</v>
      </c>
      <c r="F82" s="14" t="e">
        <f t="shared" si="14"/>
        <v>#VALUE!</v>
      </c>
      <c r="G82" s="15" t="e">
        <f t="shared" si="14"/>
        <v>#VALUE!</v>
      </c>
      <c r="H82" s="16" t="e">
        <f t="shared" si="2"/>
        <v>#VALUE!</v>
      </c>
      <c r="I82" s="16" t="e">
        <f t="shared" si="3"/>
        <v>#VALUE!</v>
      </c>
      <c r="J82" s="16" t="e">
        <f t="shared" si="4"/>
        <v>#VALUE!</v>
      </c>
      <c r="K82" s="16" t="e">
        <f t="shared" si="5"/>
        <v>#VALUE!</v>
      </c>
      <c r="L82" s="17" t="e">
        <f t="shared" si="6"/>
        <v>#VALUE!</v>
      </c>
      <c r="M82" s="18" t="e">
        <f t="shared" si="11"/>
        <v>#VALUE!</v>
      </c>
      <c r="N82" s="19" t="e">
        <f t="shared" si="7"/>
        <v>#VALUE!</v>
      </c>
    </row>
    <row r="83" spans="1:14" ht="15" x14ac:dyDescent="0.25">
      <c r="A83" s="46"/>
      <c r="B83" s="47"/>
      <c r="C83" s="13" t="e">
        <f t="shared" si="14"/>
        <v>#VALUE!</v>
      </c>
      <c r="D83" s="14" t="e">
        <f t="shared" si="14"/>
        <v>#VALUE!</v>
      </c>
      <c r="E83" s="14" t="e">
        <f t="shared" si="14"/>
        <v>#VALUE!</v>
      </c>
      <c r="F83" s="14" t="e">
        <f t="shared" si="14"/>
        <v>#VALUE!</v>
      </c>
      <c r="G83" s="15" t="e">
        <f t="shared" si="14"/>
        <v>#VALUE!</v>
      </c>
      <c r="H83" s="16" t="e">
        <f t="shared" si="2"/>
        <v>#VALUE!</v>
      </c>
      <c r="I83" s="16" t="e">
        <f t="shared" si="3"/>
        <v>#VALUE!</v>
      </c>
      <c r="J83" s="16" t="e">
        <f t="shared" si="4"/>
        <v>#VALUE!</v>
      </c>
      <c r="K83" s="16" t="e">
        <f t="shared" si="5"/>
        <v>#VALUE!</v>
      </c>
      <c r="L83" s="17" t="e">
        <f t="shared" si="6"/>
        <v>#VALUE!</v>
      </c>
      <c r="M83" s="18" t="e">
        <f t="shared" si="11"/>
        <v>#VALUE!</v>
      </c>
      <c r="N83" s="19" t="e">
        <f t="shared" si="7"/>
        <v>#VALUE!</v>
      </c>
    </row>
    <row r="84" spans="1:14" ht="15" x14ac:dyDescent="0.25">
      <c r="A84" s="46"/>
      <c r="B84" s="47"/>
      <c r="C84" s="13" t="e">
        <f t="shared" si="14"/>
        <v>#VALUE!</v>
      </c>
      <c r="D84" s="14" t="e">
        <f t="shared" si="14"/>
        <v>#VALUE!</v>
      </c>
      <c r="E84" s="14" t="e">
        <f t="shared" si="14"/>
        <v>#VALUE!</v>
      </c>
      <c r="F84" s="14" t="e">
        <f t="shared" si="14"/>
        <v>#VALUE!</v>
      </c>
      <c r="G84" s="15" t="e">
        <f t="shared" si="14"/>
        <v>#VALUE!</v>
      </c>
      <c r="H84" s="16" t="e">
        <f t="shared" si="2"/>
        <v>#VALUE!</v>
      </c>
      <c r="I84" s="16" t="e">
        <f t="shared" si="3"/>
        <v>#VALUE!</v>
      </c>
      <c r="J84" s="16" t="e">
        <f t="shared" si="4"/>
        <v>#VALUE!</v>
      </c>
      <c r="K84" s="16" t="e">
        <f t="shared" si="5"/>
        <v>#VALUE!</v>
      </c>
      <c r="L84" s="17" t="e">
        <f t="shared" si="6"/>
        <v>#VALUE!</v>
      </c>
      <c r="M84" s="18" t="e">
        <f t="shared" si="11"/>
        <v>#VALUE!</v>
      </c>
      <c r="N84" s="19" t="e">
        <f t="shared" si="7"/>
        <v>#VALUE!</v>
      </c>
    </row>
    <row r="85" spans="1:14" ht="15" x14ac:dyDescent="0.25">
      <c r="A85" s="46"/>
      <c r="B85" s="47"/>
      <c r="C85" s="13" t="e">
        <f t="shared" si="14"/>
        <v>#VALUE!</v>
      </c>
      <c r="D85" s="14" t="e">
        <f t="shared" si="14"/>
        <v>#VALUE!</v>
      </c>
      <c r="E85" s="14" t="e">
        <f t="shared" si="14"/>
        <v>#VALUE!</v>
      </c>
      <c r="F85" s="14" t="e">
        <f t="shared" si="14"/>
        <v>#VALUE!</v>
      </c>
      <c r="G85" s="15" t="e">
        <f t="shared" si="14"/>
        <v>#VALUE!</v>
      </c>
      <c r="H85" s="16" t="e">
        <f t="shared" si="2"/>
        <v>#VALUE!</v>
      </c>
      <c r="I85" s="16" t="e">
        <f t="shared" si="3"/>
        <v>#VALUE!</v>
      </c>
      <c r="J85" s="16" t="e">
        <f t="shared" si="4"/>
        <v>#VALUE!</v>
      </c>
      <c r="K85" s="16" t="e">
        <f t="shared" si="5"/>
        <v>#VALUE!</v>
      </c>
      <c r="L85" s="17" t="e">
        <f t="shared" si="6"/>
        <v>#VALUE!</v>
      </c>
      <c r="M85" s="18" t="e">
        <f t="shared" si="11"/>
        <v>#VALUE!</v>
      </c>
      <c r="N85" s="19" t="e">
        <f t="shared" si="7"/>
        <v>#VALUE!</v>
      </c>
    </row>
    <row r="86" spans="1:14" ht="15" x14ac:dyDescent="0.25">
      <c r="A86" s="46"/>
      <c r="B86" s="47"/>
      <c r="C86" s="13" t="e">
        <f t="shared" si="14"/>
        <v>#VALUE!</v>
      </c>
      <c r="D86" s="14" t="e">
        <f t="shared" si="14"/>
        <v>#VALUE!</v>
      </c>
      <c r="E86" s="14" t="e">
        <f t="shared" si="14"/>
        <v>#VALUE!</v>
      </c>
      <c r="F86" s="14" t="e">
        <f t="shared" si="14"/>
        <v>#VALUE!</v>
      </c>
      <c r="G86" s="15" t="e">
        <f t="shared" si="14"/>
        <v>#VALUE!</v>
      </c>
      <c r="H86" s="16" t="e">
        <f t="shared" si="2"/>
        <v>#VALUE!</v>
      </c>
      <c r="I86" s="16" t="e">
        <f t="shared" si="3"/>
        <v>#VALUE!</v>
      </c>
      <c r="J86" s="16" t="e">
        <f t="shared" si="4"/>
        <v>#VALUE!</v>
      </c>
      <c r="K86" s="16" t="e">
        <f t="shared" si="5"/>
        <v>#VALUE!</v>
      </c>
      <c r="L86" s="17" t="e">
        <f t="shared" si="6"/>
        <v>#VALUE!</v>
      </c>
      <c r="M86" s="18" t="e">
        <f t="shared" ref="M86:M117" si="15">SUM(H86:L86)</f>
        <v>#VALUE!</v>
      </c>
      <c r="N86" s="19" t="e">
        <f t="shared" si="7"/>
        <v>#VALUE!</v>
      </c>
    </row>
    <row r="87" spans="1:14" ht="15" x14ac:dyDescent="0.25">
      <c r="A87" s="46"/>
      <c r="B87" s="47"/>
      <c r="C87" s="13" t="e">
        <f t="shared" si="14"/>
        <v>#VALUE!</v>
      </c>
      <c r="D87" s="14" t="e">
        <f t="shared" si="14"/>
        <v>#VALUE!</v>
      </c>
      <c r="E87" s="14" t="e">
        <f t="shared" si="14"/>
        <v>#VALUE!</v>
      </c>
      <c r="F87" s="14" t="e">
        <f t="shared" si="14"/>
        <v>#VALUE!</v>
      </c>
      <c r="G87" s="15" t="e">
        <f t="shared" si="14"/>
        <v>#VALUE!</v>
      </c>
      <c r="H87" s="16" t="e">
        <f t="shared" ref="H87:H120" si="16">C$15*C87</f>
        <v>#VALUE!</v>
      </c>
      <c r="I87" s="16" t="e">
        <f t="shared" ref="I87:I120" si="17">D$15*D87</f>
        <v>#VALUE!</v>
      </c>
      <c r="J87" s="16" t="e">
        <f t="shared" ref="J87:J120" si="18">E$15*E87</f>
        <v>#VALUE!</v>
      </c>
      <c r="K87" s="16" t="e">
        <f t="shared" ref="K87:K120" si="19">F$15*F87</f>
        <v>#VALUE!</v>
      </c>
      <c r="L87" s="17" t="e">
        <f t="shared" ref="L87:L120" si="20">G$15*G87</f>
        <v>#VALUE!</v>
      </c>
      <c r="M87" s="18" t="e">
        <f t="shared" si="15"/>
        <v>#VALUE!</v>
      </c>
      <c r="N87" s="19" t="e">
        <f t="shared" ref="N87:N120" si="21">B87-M87</f>
        <v>#VALUE!</v>
      </c>
    </row>
    <row r="88" spans="1:14" ht="15" x14ac:dyDescent="0.25">
      <c r="A88" s="46"/>
      <c r="B88" s="47"/>
      <c r="C88" s="13" t="e">
        <f t="shared" si="14"/>
        <v>#VALUE!</v>
      </c>
      <c r="D88" s="14" t="e">
        <f t="shared" si="14"/>
        <v>#VALUE!</v>
      </c>
      <c r="E88" s="14" t="e">
        <f t="shared" si="14"/>
        <v>#VALUE!</v>
      </c>
      <c r="F88" s="14" t="e">
        <f t="shared" si="14"/>
        <v>#VALUE!</v>
      </c>
      <c r="G88" s="15" t="e">
        <f t="shared" si="14"/>
        <v>#VALUE!</v>
      </c>
      <c r="H88" s="16" t="e">
        <f t="shared" si="16"/>
        <v>#VALUE!</v>
      </c>
      <c r="I88" s="16" t="e">
        <f t="shared" si="17"/>
        <v>#VALUE!</v>
      </c>
      <c r="J88" s="16" t="e">
        <f t="shared" si="18"/>
        <v>#VALUE!</v>
      </c>
      <c r="K88" s="16" t="e">
        <f t="shared" si="19"/>
        <v>#VALUE!</v>
      </c>
      <c r="L88" s="17" t="e">
        <f t="shared" si="20"/>
        <v>#VALUE!</v>
      </c>
      <c r="M88" s="18" t="e">
        <f t="shared" si="15"/>
        <v>#VALUE!</v>
      </c>
      <c r="N88" s="19" t="e">
        <f t="shared" si="21"/>
        <v>#VALUE!</v>
      </c>
    </row>
    <row r="89" spans="1:14" ht="15" x14ac:dyDescent="0.25">
      <c r="A89" s="46"/>
      <c r="B89" s="47"/>
      <c r="C89" s="13" t="e">
        <f t="shared" si="14"/>
        <v>#VALUE!</v>
      </c>
      <c r="D89" s="14" t="e">
        <f t="shared" si="14"/>
        <v>#VALUE!</v>
      </c>
      <c r="E89" s="14" t="e">
        <f t="shared" si="14"/>
        <v>#VALUE!</v>
      </c>
      <c r="F89" s="14" t="e">
        <f t="shared" si="14"/>
        <v>#VALUE!</v>
      </c>
      <c r="G89" s="15" t="e">
        <f t="shared" si="14"/>
        <v>#VALUE!</v>
      </c>
      <c r="H89" s="16" t="e">
        <f t="shared" si="16"/>
        <v>#VALUE!</v>
      </c>
      <c r="I89" s="16" t="e">
        <f t="shared" si="17"/>
        <v>#VALUE!</v>
      </c>
      <c r="J89" s="16" t="e">
        <f t="shared" si="18"/>
        <v>#VALUE!</v>
      </c>
      <c r="K89" s="16" t="e">
        <f t="shared" si="19"/>
        <v>#VALUE!</v>
      </c>
      <c r="L89" s="17" t="e">
        <f t="shared" si="20"/>
        <v>#VALUE!</v>
      </c>
      <c r="M89" s="18" t="e">
        <f t="shared" si="15"/>
        <v>#VALUE!</v>
      </c>
      <c r="N89" s="19" t="e">
        <f t="shared" si="21"/>
        <v>#VALUE!</v>
      </c>
    </row>
    <row r="90" spans="1:14" ht="15" x14ac:dyDescent="0.25">
      <c r="A90" s="46"/>
      <c r="B90" s="47"/>
      <c r="C90" s="13" t="e">
        <f t="shared" si="14"/>
        <v>#VALUE!</v>
      </c>
      <c r="D90" s="14" t="e">
        <f t="shared" si="14"/>
        <v>#VALUE!</v>
      </c>
      <c r="E90" s="14" t="e">
        <f t="shared" si="14"/>
        <v>#VALUE!</v>
      </c>
      <c r="F90" s="14" t="e">
        <f t="shared" si="14"/>
        <v>#VALUE!</v>
      </c>
      <c r="G90" s="15" t="e">
        <f t="shared" si="14"/>
        <v>#VALUE!</v>
      </c>
      <c r="H90" s="16" t="e">
        <f t="shared" si="16"/>
        <v>#VALUE!</v>
      </c>
      <c r="I90" s="16" t="e">
        <f t="shared" si="17"/>
        <v>#VALUE!</v>
      </c>
      <c r="J90" s="16" t="e">
        <f t="shared" si="18"/>
        <v>#VALUE!</v>
      </c>
      <c r="K90" s="16" t="e">
        <f t="shared" si="19"/>
        <v>#VALUE!</v>
      </c>
      <c r="L90" s="17" t="e">
        <f t="shared" si="20"/>
        <v>#VALUE!</v>
      </c>
      <c r="M90" s="18" t="e">
        <f t="shared" si="15"/>
        <v>#VALUE!</v>
      </c>
      <c r="N90" s="19" t="e">
        <f t="shared" si="21"/>
        <v>#VALUE!</v>
      </c>
    </row>
    <row r="91" spans="1:14" ht="15" x14ac:dyDescent="0.25">
      <c r="A91" s="46"/>
      <c r="B91" s="47"/>
      <c r="C91" s="13" t="e">
        <f t="shared" si="14"/>
        <v>#VALUE!</v>
      </c>
      <c r="D91" s="14" t="e">
        <f t="shared" si="14"/>
        <v>#VALUE!</v>
      </c>
      <c r="E91" s="14" t="e">
        <f t="shared" si="14"/>
        <v>#VALUE!</v>
      </c>
      <c r="F91" s="14" t="e">
        <f t="shared" si="14"/>
        <v>#VALUE!</v>
      </c>
      <c r="G91" s="15" t="e">
        <f t="shared" si="14"/>
        <v>#VALUE!</v>
      </c>
      <c r="H91" s="16" t="e">
        <f t="shared" si="16"/>
        <v>#VALUE!</v>
      </c>
      <c r="I91" s="16" t="e">
        <f t="shared" si="17"/>
        <v>#VALUE!</v>
      </c>
      <c r="J91" s="16" t="e">
        <f t="shared" si="18"/>
        <v>#VALUE!</v>
      </c>
      <c r="K91" s="16" t="e">
        <f t="shared" si="19"/>
        <v>#VALUE!</v>
      </c>
      <c r="L91" s="17" t="e">
        <f t="shared" si="20"/>
        <v>#VALUE!</v>
      </c>
      <c r="M91" s="18" t="e">
        <f t="shared" si="15"/>
        <v>#VALUE!</v>
      </c>
      <c r="N91" s="19" t="e">
        <f t="shared" si="21"/>
        <v>#VALUE!</v>
      </c>
    </row>
    <row r="92" spans="1:14" ht="15" x14ac:dyDescent="0.25">
      <c r="A92" s="46"/>
      <c r="B92" s="47"/>
      <c r="C92" s="13" t="e">
        <f t="shared" ref="C92:G101" si="22">EXP(-1*(($A92-C$8)/(0.6006*C$9))^2)</f>
        <v>#VALUE!</v>
      </c>
      <c r="D92" s="14" t="e">
        <f t="shared" si="22"/>
        <v>#VALUE!</v>
      </c>
      <c r="E92" s="14" t="e">
        <f t="shared" si="22"/>
        <v>#VALUE!</v>
      </c>
      <c r="F92" s="14" t="e">
        <f t="shared" si="22"/>
        <v>#VALUE!</v>
      </c>
      <c r="G92" s="15" t="e">
        <f t="shared" si="22"/>
        <v>#VALUE!</v>
      </c>
      <c r="H92" s="16" t="e">
        <f t="shared" si="16"/>
        <v>#VALUE!</v>
      </c>
      <c r="I92" s="16" t="e">
        <f t="shared" si="17"/>
        <v>#VALUE!</v>
      </c>
      <c r="J92" s="16" t="e">
        <f t="shared" si="18"/>
        <v>#VALUE!</v>
      </c>
      <c r="K92" s="16" t="e">
        <f t="shared" si="19"/>
        <v>#VALUE!</v>
      </c>
      <c r="L92" s="17" t="e">
        <f t="shared" si="20"/>
        <v>#VALUE!</v>
      </c>
      <c r="M92" s="18" t="e">
        <f t="shared" si="15"/>
        <v>#VALUE!</v>
      </c>
      <c r="N92" s="19" t="e">
        <f t="shared" si="21"/>
        <v>#VALUE!</v>
      </c>
    </row>
    <row r="93" spans="1:14" ht="15" x14ac:dyDescent="0.25">
      <c r="A93" s="46"/>
      <c r="B93" s="47"/>
      <c r="C93" s="13" t="e">
        <f t="shared" si="22"/>
        <v>#VALUE!</v>
      </c>
      <c r="D93" s="14" t="e">
        <f t="shared" si="22"/>
        <v>#VALUE!</v>
      </c>
      <c r="E93" s="14" t="e">
        <f t="shared" si="22"/>
        <v>#VALUE!</v>
      </c>
      <c r="F93" s="14" t="e">
        <f t="shared" si="22"/>
        <v>#VALUE!</v>
      </c>
      <c r="G93" s="15" t="e">
        <f t="shared" si="22"/>
        <v>#VALUE!</v>
      </c>
      <c r="H93" s="16" t="e">
        <f t="shared" si="16"/>
        <v>#VALUE!</v>
      </c>
      <c r="I93" s="16" t="e">
        <f t="shared" si="17"/>
        <v>#VALUE!</v>
      </c>
      <c r="J93" s="16" t="e">
        <f t="shared" si="18"/>
        <v>#VALUE!</v>
      </c>
      <c r="K93" s="16" t="e">
        <f t="shared" si="19"/>
        <v>#VALUE!</v>
      </c>
      <c r="L93" s="17" t="e">
        <f t="shared" si="20"/>
        <v>#VALUE!</v>
      </c>
      <c r="M93" s="18" t="e">
        <f t="shared" si="15"/>
        <v>#VALUE!</v>
      </c>
      <c r="N93" s="19" t="e">
        <f t="shared" si="21"/>
        <v>#VALUE!</v>
      </c>
    </row>
    <row r="94" spans="1:14" ht="15" x14ac:dyDescent="0.25">
      <c r="A94" s="46"/>
      <c r="B94" s="47"/>
      <c r="C94" s="13" t="e">
        <f t="shared" si="22"/>
        <v>#VALUE!</v>
      </c>
      <c r="D94" s="14" t="e">
        <f t="shared" si="22"/>
        <v>#VALUE!</v>
      </c>
      <c r="E94" s="14" t="e">
        <f t="shared" si="22"/>
        <v>#VALUE!</v>
      </c>
      <c r="F94" s="14" t="e">
        <f t="shared" si="22"/>
        <v>#VALUE!</v>
      </c>
      <c r="G94" s="15" t="e">
        <f t="shared" si="22"/>
        <v>#VALUE!</v>
      </c>
      <c r="H94" s="16" t="e">
        <f t="shared" si="16"/>
        <v>#VALUE!</v>
      </c>
      <c r="I94" s="16" t="e">
        <f t="shared" si="17"/>
        <v>#VALUE!</v>
      </c>
      <c r="J94" s="16" t="e">
        <f t="shared" si="18"/>
        <v>#VALUE!</v>
      </c>
      <c r="K94" s="16" t="e">
        <f t="shared" si="19"/>
        <v>#VALUE!</v>
      </c>
      <c r="L94" s="17" t="e">
        <f t="shared" si="20"/>
        <v>#VALUE!</v>
      </c>
      <c r="M94" s="18" t="e">
        <f t="shared" si="15"/>
        <v>#VALUE!</v>
      </c>
      <c r="N94" s="19" t="e">
        <f t="shared" si="21"/>
        <v>#VALUE!</v>
      </c>
    </row>
    <row r="95" spans="1:14" ht="15" x14ac:dyDescent="0.25">
      <c r="A95" s="46"/>
      <c r="B95" s="47"/>
      <c r="C95" s="13" t="e">
        <f t="shared" si="22"/>
        <v>#VALUE!</v>
      </c>
      <c r="D95" s="14" t="e">
        <f t="shared" si="22"/>
        <v>#VALUE!</v>
      </c>
      <c r="E95" s="14" t="e">
        <f t="shared" si="22"/>
        <v>#VALUE!</v>
      </c>
      <c r="F95" s="14" t="e">
        <f t="shared" si="22"/>
        <v>#VALUE!</v>
      </c>
      <c r="G95" s="15" t="e">
        <f t="shared" si="22"/>
        <v>#VALUE!</v>
      </c>
      <c r="H95" s="16" t="e">
        <f t="shared" si="16"/>
        <v>#VALUE!</v>
      </c>
      <c r="I95" s="16" t="e">
        <f t="shared" si="17"/>
        <v>#VALUE!</v>
      </c>
      <c r="J95" s="16" t="e">
        <f t="shared" si="18"/>
        <v>#VALUE!</v>
      </c>
      <c r="K95" s="16" t="e">
        <f t="shared" si="19"/>
        <v>#VALUE!</v>
      </c>
      <c r="L95" s="17" t="e">
        <f t="shared" si="20"/>
        <v>#VALUE!</v>
      </c>
      <c r="M95" s="18" t="e">
        <f t="shared" si="15"/>
        <v>#VALUE!</v>
      </c>
      <c r="N95" s="19" t="e">
        <f t="shared" si="21"/>
        <v>#VALUE!</v>
      </c>
    </row>
    <row r="96" spans="1:14" ht="15" x14ac:dyDescent="0.25">
      <c r="A96" s="46"/>
      <c r="B96" s="47"/>
      <c r="C96" s="13" t="e">
        <f t="shared" si="22"/>
        <v>#VALUE!</v>
      </c>
      <c r="D96" s="14" t="e">
        <f t="shared" si="22"/>
        <v>#VALUE!</v>
      </c>
      <c r="E96" s="14" t="e">
        <f t="shared" si="22"/>
        <v>#VALUE!</v>
      </c>
      <c r="F96" s="14" t="e">
        <f t="shared" si="22"/>
        <v>#VALUE!</v>
      </c>
      <c r="G96" s="15" t="e">
        <f t="shared" si="22"/>
        <v>#VALUE!</v>
      </c>
      <c r="H96" s="16" t="e">
        <f t="shared" si="16"/>
        <v>#VALUE!</v>
      </c>
      <c r="I96" s="16" t="e">
        <f t="shared" si="17"/>
        <v>#VALUE!</v>
      </c>
      <c r="J96" s="16" t="e">
        <f t="shared" si="18"/>
        <v>#VALUE!</v>
      </c>
      <c r="K96" s="16" t="e">
        <f t="shared" si="19"/>
        <v>#VALUE!</v>
      </c>
      <c r="L96" s="17" t="e">
        <f t="shared" si="20"/>
        <v>#VALUE!</v>
      </c>
      <c r="M96" s="18" t="e">
        <f t="shared" si="15"/>
        <v>#VALUE!</v>
      </c>
      <c r="N96" s="19" t="e">
        <f t="shared" si="21"/>
        <v>#VALUE!</v>
      </c>
    </row>
    <row r="97" spans="1:14" ht="15" x14ac:dyDescent="0.25">
      <c r="A97" s="46"/>
      <c r="B97" s="47"/>
      <c r="C97" s="13" t="e">
        <f t="shared" si="22"/>
        <v>#VALUE!</v>
      </c>
      <c r="D97" s="14" t="e">
        <f t="shared" si="22"/>
        <v>#VALUE!</v>
      </c>
      <c r="E97" s="14" t="e">
        <f t="shared" si="22"/>
        <v>#VALUE!</v>
      </c>
      <c r="F97" s="14" t="e">
        <f t="shared" si="22"/>
        <v>#VALUE!</v>
      </c>
      <c r="G97" s="15" t="e">
        <f t="shared" si="22"/>
        <v>#VALUE!</v>
      </c>
      <c r="H97" s="16" t="e">
        <f t="shared" si="16"/>
        <v>#VALUE!</v>
      </c>
      <c r="I97" s="16" t="e">
        <f t="shared" si="17"/>
        <v>#VALUE!</v>
      </c>
      <c r="J97" s="16" t="e">
        <f t="shared" si="18"/>
        <v>#VALUE!</v>
      </c>
      <c r="K97" s="16" t="e">
        <f t="shared" si="19"/>
        <v>#VALUE!</v>
      </c>
      <c r="L97" s="17" t="e">
        <f t="shared" si="20"/>
        <v>#VALUE!</v>
      </c>
      <c r="M97" s="18" t="e">
        <f t="shared" si="15"/>
        <v>#VALUE!</v>
      </c>
      <c r="N97" s="19" t="e">
        <f t="shared" si="21"/>
        <v>#VALUE!</v>
      </c>
    </row>
    <row r="98" spans="1:14" ht="15" x14ac:dyDescent="0.25">
      <c r="A98" s="46"/>
      <c r="B98" s="47"/>
      <c r="C98" s="13" t="e">
        <f t="shared" si="22"/>
        <v>#VALUE!</v>
      </c>
      <c r="D98" s="14" t="e">
        <f t="shared" si="22"/>
        <v>#VALUE!</v>
      </c>
      <c r="E98" s="14" t="e">
        <f t="shared" si="22"/>
        <v>#VALUE!</v>
      </c>
      <c r="F98" s="14" t="e">
        <f t="shared" si="22"/>
        <v>#VALUE!</v>
      </c>
      <c r="G98" s="15" t="e">
        <f t="shared" si="22"/>
        <v>#VALUE!</v>
      </c>
      <c r="H98" s="16" t="e">
        <f t="shared" si="16"/>
        <v>#VALUE!</v>
      </c>
      <c r="I98" s="16" t="e">
        <f t="shared" si="17"/>
        <v>#VALUE!</v>
      </c>
      <c r="J98" s="16" t="e">
        <f t="shared" si="18"/>
        <v>#VALUE!</v>
      </c>
      <c r="K98" s="16" t="e">
        <f t="shared" si="19"/>
        <v>#VALUE!</v>
      </c>
      <c r="L98" s="17" t="e">
        <f t="shared" si="20"/>
        <v>#VALUE!</v>
      </c>
      <c r="M98" s="18" t="e">
        <f t="shared" si="15"/>
        <v>#VALUE!</v>
      </c>
      <c r="N98" s="19" t="e">
        <f t="shared" si="21"/>
        <v>#VALUE!</v>
      </c>
    </row>
    <row r="99" spans="1:14" ht="15" x14ac:dyDescent="0.25">
      <c r="A99" s="46"/>
      <c r="B99" s="47"/>
      <c r="C99" s="13" t="e">
        <f t="shared" si="22"/>
        <v>#VALUE!</v>
      </c>
      <c r="D99" s="14" t="e">
        <f t="shared" si="22"/>
        <v>#VALUE!</v>
      </c>
      <c r="E99" s="14" t="e">
        <f t="shared" si="22"/>
        <v>#VALUE!</v>
      </c>
      <c r="F99" s="14" t="e">
        <f t="shared" si="22"/>
        <v>#VALUE!</v>
      </c>
      <c r="G99" s="15" t="e">
        <f t="shared" si="22"/>
        <v>#VALUE!</v>
      </c>
      <c r="H99" s="16" t="e">
        <f t="shared" si="16"/>
        <v>#VALUE!</v>
      </c>
      <c r="I99" s="16" t="e">
        <f t="shared" si="17"/>
        <v>#VALUE!</v>
      </c>
      <c r="J99" s="16" t="e">
        <f t="shared" si="18"/>
        <v>#VALUE!</v>
      </c>
      <c r="K99" s="16" t="e">
        <f t="shared" si="19"/>
        <v>#VALUE!</v>
      </c>
      <c r="L99" s="17" t="e">
        <f t="shared" si="20"/>
        <v>#VALUE!</v>
      </c>
      <c r="M99" s="18" t="e">
        <f t="shared" si="15"/>
        <v>#VALUE!</v>
      </c>
      <c r="N99" s="19" t="e">
        <f t="shared" si="21"/>
        <v>#VALUE!</v>
      </c>
    </row>
    <row r="100" spans="1:14" ht="15" x14ac:dyDescent="0.25">
      <c r="A100" s="46"/>
      <c r="B100" s="47"/>
      <c r="C100" s="13" t="e">
        <f t="shared" si="22"/>
        <v>#VALUE!</v>
      </c>
      <c r="D100" s="14" t="e">
        <f t="shared" si="22"/>
        <v>#VALUE!</v>
      </c>
      <c r="E100" s="14" t="e">
        <f t="shared" si="22"/>
        <v>#VALUE!</v>
      </c>
      <c r="F100" s="14" t="e">
        <f t="shared" si="22"/>
        <v>#VALUE!</v>
      </c>
      <c r="G100" s="15" t="e">
        <f t="shared" si="22"/>
        <v>#VALUE!</v>
      </c>
      <c r="H100" s="16" t="e">
        <f t="shared" si="16"/>
        <v>#VALUE!</v>
      </c>
      <c r="I100" s="16" t="e">
        <f t="shared" si="17"/>
        <v>#VALUE!</v>
      </c>
      <c r="J100" s="16" t="e">
        <f t="shared" si="18"/>
        <v>#VALUE!</v>
      </c>
      <c r="K100" s="16" t="e">
        <f t="shared" si="19"/>
        <v>#VALUE!</v>
      </c>
      <c r="L100" s="17" t="e">
        <f t="shared" si="20"/>
        <v>#VALUE!</v>
      </c>
      <c r="M100" s="18" t="e">
        <f t="shared" si="15"/>
        <v>#VALUE!</v>
      </c>
      <c r="N100" s="19" t="e">
        <f t="shared" si="21"/>
        <v>#VALUE!</v>
      </c>
    </row>
    <row r="101" spans="1:14" ht="15" x14ac:dyDescent="0.25">
      <c r="A101" s="46"/>
      <c r="B101" s="47"/>
      <c r="C101" s="13" t="e">
        <f t="shared" si="22"/>
        <v>#VALUE!</v>
      </c>
      <c r="D101" s="14" t="e">
        <f t="shared" si="22"/>
        <v>#VALUE!</v>
      </c>
      <c r="E101" s="14" t="e">
        <f t="shared" si="22"/>
        <v>#VALUE!</v>
      </c>
      <c r="F101" s="14" t="e">
        <f t="shared" si="22"/>
        <v>#VALUE!</v>
      </c>
      <c r="G101" s="15" t="e">
        <f t="shared" si="22"/>
        <v>#VALUE!</v>
      </c>
      <c r="H101" s="16" t="e">
        <f t="shared" si="16"/>
        <v>#VALUE!</v>
      </c>
      <c r="I101" s="16" t="e">
        <f t="shared" si="17"/>
        <v>#VALUE!</v>
      </c>
      <c r="J101" s="16" t="e">
        <f t="shared" si="18"/>
        <v>#VALUE!</v>
      </c>
      <c r="K101" s="16" t="e">
        <f t="shared" si="19"/>
        <v>#VALUE!</v>
      </c>
      <c r="L101" s="17" t="e">
        <f t="shared" si="20"/>
        <v>#VALUE!</v>
      </c>
      <c r="M101" s="18" t="e">
        <f t="shared" si="15"/>
        <v>#VALUE!</v>
      </c>
      <c r="N101" s="19" t="e">
        <f t="shared" si="21"/>
        <v>#VALUE!</v>
      </c>
    </row>
    <row r="102" spans="1:14" ht="15" x14ac:dyDescent="0.25">
      <c r="A102" s="46"/>
      <c r="B102" s="47"/>
      <c r="C102" s="13" t="e">
        <f t="shared" ref="C102:G111" si="23">EXP(-1*(($A102-C$8)/(0.6006*C$9))^2)</f>
        <v>#VALUE!</v>
      </c>
      <c r="D102" s="14" t="e">
        <f t="shared" si="23"/>
        <v>#VALUE!</v>
      </c>
      <c r="E102" s="14" t="e">
        <f t="shared" si="23"/>
        <v>#VALUE!</v>
      </c>
      <c r="F102" s="14" t="e">
        <f t="shared" si="23"/>
        <v>#VALUE!</v>
      </c>
      <c r="G102" s="15" t="e">
        <f t="shared" si="23"/>
        <v>#VALUE!</v>
      </c>
      <c r="H102" s="16" t="e">
        <f t="shared" si="16"/>
        <v>#VALUE!</v>
      </c>
      <c r="I102" s="16" t="e">
        <f t="shared" si="17"/>
        <v>#VALUE!</v>
      </c>
      <c r="J102" s="16" t="e">
        <f t="shared" si="18"/>
        <v>#VALUE!</v>
      </c>
      <c r="K102" s="16" t="e">
        <f t="shared" si="19"/>
        <v>#VALUE!</v>
      </c>
      <c r="L102" s="17" t="e">
        <f t="shared" si="20"/>
        <v>#VALUE!</v>
      </c>
      <c r="M102" s="18" t="e">
        <f t="shared" si="15"/>
        <v>#VALUE!</v>
      </c>
      <c r="N102" s="19" t="e">
        <f t="shared" si="21"/>
        <v>#VALUE!</v>
      </c>
    </row>
    <row r="103" spans="1:14" ht="15" x14ac:dyDescent="0.25">
      <c r="A103" s="46"/>
      <c r="B103" s="47"/>
      <c r="C103" s="13" t="e">
        <f t="shared" si="23"/>
        <v>#VALUE!</v>
      </c>
      <c r="D103" s="14" t="e">
        <f t="shared" si="23"/>
        <v>#VALUE!</v>
      </c>
      <c r="E103" s="14" t="e">
        <f t="shared" si="23"/>
        <v>#VALUE!</v>
      </c>
      <c r="F103" s="14" t="e">
        <f t="shared" si="23"/>
        <v>#VALUE!</v>
      </c>
      <c r="G103" s="15" t="e">
        <f t="shared" si="23"/>
        <v>#VALUE!</v>
      </c>
      <c r="H103" s="16" t="e">
        <f t="shared" si="16"/>
        <v>#VALUE!</v>
      </c>
      <c r="I103" s="16" t="e">
        <f t="shared" si="17"/>
        <v>#VALUE!</v>
      </c>
      <c r="J103" s="16" t="e">
        <f t="shared" si="18"/>
        <v>#VALUE!</v>
      </c>
      <c r="K103" s="16" t="e">
        <f t="shared" si="19"/>
        <v>#VALUE!</v>
      </c>
      <c r="L103" s="17" t="e">
        <f t="shared" si="20"/>
        <v>#VALUE!</v>
      </c>
      <c r="M103" s="18" t="e">
        <f t="shared" si="15"/>
        <v>#VALUE!</v>
      </c>
      <c r="N103" s="19" t="e">
        <f t="shared" si="21"/>
        <v>#VALUE!</v>
      </c>
    </row>
    <row r="104" spans="1:14" ht="15" x14ac:dyDescent="0.25">
      <c r="A104" s="46"/>
      <c r="B104" s="47"/>
      <c r="C104" s="13" t="e">
        <f t="shared" si="23"/>
        <v>#VALUE!</v>
      </c>
      <c r="D104" s="14" t="e">
        <f t="shared" si="23"/>
        <v>#VALUE!</v>
      </c>
      <c r="E104" s="14" t="e">
        <f t="shared" si="23"/>
        <v>#VALUE!</v>
      </c>
      <c r="F104" s="14" t="e">
        <f t="shared" si="23"/>
        <v>#VALUE!</v>
      </c>
      <c r="G104" s="15" t="e">
        <f t="shared" si="23"/>
        <v>#VALUE!</v>
      </c>
      <c r="H104" s="16" t="e">
        <f t="shared" si="16"/>
        <v>#VALUE!</v>
      </c>
      <c r="I104" s="16" t="e">
        <f t="shared" si="17"/>
        <v>#VALUE!</v>
      </c>
      <c r="J104" s="16" t="e">
        <f t="shared" si="18"/>
        <v>#VALUE!</v>
      </c>
      <c r="K104" s="16" t="e">
        <f t="shared" si="19"/>
        <v>#VALUE!</v>
      </c>
      <c r="L104" s="17" t="e">
        <f t="shared" si="20"/>
        <v>#VALUE!</v>
      </c>
      <c r="M104" s="18" t="e">
        <f t="shared" si="15"/>
        <v>#VALUE!</v>
      </c>
      <c r="N104" s="19" t="e">
        <f t="shared" si="21"/>
        <v>#VALUE!</v>
      </c>
    </row>
    <row r="105" spans="1:14" ht="15" x14ac:dyDescent="0.25">
      <c r="A105" s="46"/>
      <c r="B105" s="47"/>
      <c r="C105" s="13" t="e">
        <f t="shared" si="23"/>
        <v>#VALUE!</v>
      </c>
      <c r="D105" s="14" t="e">
        <f t="shared" si="23"/>
        <v>#VALUE!</v>
      </c>
      <c r="E105" s="14" t="e">
        <f t="shared" si="23"/>
        <v>#VALUE!</v>
      </c>
      <c r="F105" s="14" t="e">
        <f t="shared" si="23"/>
        <v>#VALUE!</v>
      </c>
      <c r="G105" s="15" t="e">
        <f t="shared" si="23"/>
        <v>#VALUE!</v>
      </c>
      <c r="H105" s="16" t="e">
        <f t="shared" si="16"/>
        <v>#VALUE!</v>
      </c>
      <c r="I105" s="16" t="e">
        <f t="shared" si="17"/>
        <v>#VALUE!</v>
      </c>
      <c r="J105" s="16" t="e">
        <f t="shared" si="18"/>
        <v>#VALUE!</v>
      </c>
      <c r="K105" s="16" t="e">
        <f t="shared" si="19"/>
        <v>#VALUE!</v>
      </c>
      <c r="L105" s="17" t="e">
        <f t="shared" si="20"/>
        <v>#VALUE!</v>
      </c>
      <c r="M105" s="18" t="e">
        <f t="shared" si="15"/>
        <v>#VALUE!</v>
      </c>
      <c r="N105" s="19" t="e">
        <f t="shared" si="21"/>
        <v>#VALUE!</v>
      </c>
    </row>
    <row r="106" spans="1:14" ht="15" x14ac:dyDescent="0.25">
      <c r="A106" s="46"/>
      <c r="B106" s="47"/>
      <c r="C106" s="13" t="e">
        <f t="shared" si="23"/>
        <v>#VALUE!</v>
      </c>
      <c r="D106" s="14" t="e">
        <f t="shared" si="23"/>
        <v>#VALUE!</v>
      </c>
      <c r="E106" s="14" t="e">
        <f t="shared" si="23"/>
        <v>#VALUE!</v>
      </c>
      <c r="F106" s="14" t="e">
        <f t="shared" si="23"/>
        <v>#VALUE!</v>
      </c>
      <c r="G106" s="15" t="e">
        <f t="shared" si="23"/>
        <v>#VALUE!</v>
      </c>
      <c r="H106" s="16" t="e">
        <f t="shared" si="16"/>
        <v>#VALUE!</v>
      </c>
      <c r="I106" s="16" t="e">
        <f t="shared" si="17"/>
        <v>#VALUE!</v>
      </c>
      <c r="J106" s="16" t="e">
        <f t="shared" si="18"/>
        <v>#VALUE!</v>
      </c>
      <c r="K106" s="16" t="e">
        <f t="shared" si="19"/>
        <v>#VALUE!</v>
      </c>
      <c r="L106" s="17" t="e">
        <f t="shared" si="20"/>
        <v>#VALUE!</v>
      </c>
      <c r="M106" s="18" t="e">
        <f t="shared" si="15"/>
        <v>#VALUE!</v>
      </c>
      <c r="N106" s="19" t="e">
        <f t="shared" si="21"/>
        <v>#VALUE!</v>
      </c>
    </row>
    <row r="107" spans="1:14" ht="15" x14ac:dyDescent="0.25">
      <c r="A107" s="46"/>
      <c r="B107" s="47"/>
      <c r="C107" s="13" t="e">
        <f t="shared" si="23"/>
        <v>#VALUE!</v>
      </c>
      <c r="D107" s="14" t="e">
        <f t="shared" si="23"/>
        <v>#VALUE!</v>
      </c>
      <c r="E107" s="14" t="e">
        <f t="shared" si="23"/>
        <v>#VALUE!</v>
      </c>
      <c r="F107" s="14" t="e">
        <f t="shared" si="23"/>
        <v>#VALUE!</v>
      </c>
      <c r="G107" s="15" t="e">
        <f t="shared" si="23"/>
        <v>#VALUE!</v>
      </c>
      <c r="H107" s="16" t="e">
        <f t="shared" si="16"/>
        <v>#VALUE!</v>
      </c>
      <c r="I107" s="16" t="e">
        <f t="shared" si="17"/>
        <v>#VALUE!</v>
      </c>
      <c r="J107" s="16" t="e">
        <f t="shared" si="18"/>
        <v>#VALUE!</v>
      </c>
      <c r="K107" s="16" t="e">
        <f t="shared" si="19"/>
        <v>#VALUE!</v>
      </c>
      <c r="L107" s="17" t="e">
        <f t="shared" si="20"/>
        <v>#VALUE!</v>
      </c>
      <c r="M107" s="18" t="e">
        <f t="shared" si="15"/>
        <v>#VALUE!</v>
      </c>
      <c r="N107" s="19" t="e">
        <f t="shared" si="21"/>
        <v>#VALUE!</v>
      </c>
    </row>
    <row r="108" spans="1:14" ht="15" x14ac:dyDescent="0.25">
      <c r="A108" s="46"/>
      <c r="B108" s="47"/>
      <c r="C108" s="13" t="e">
        <f t="shared" si="23"/>
        <v>#VALUE!</v>
      </c>
      <c r="D108" s="14" t="e">
        <f t="shared" si="23"/>
        <v>#VALUE!</v>
      </c>
      <c r="E108" s="14" t="e">
        <f t="shared" si="23"/>
        <v>#VALUE!</v>
      </c>
      <c r="F108" s="14" t="e">
        <f t="shared" si="23"/>
        <v>#VALUE!</v>
      </c>
      <c r="G108" s="15" t="e">
        <f t="shared" si="23"/>
        <v>#VALUE!</v>
      </c>
      <c r="H108" s="16" t="e">
        <f t="shared" si="16"/>
        <v>#VALUE!</v>
      </c>
      <c r="I108" s="16" t="e">
        <f t="shared" si="17"/>
        <v>#VALUE!</v>
      </c>
      <c r="J108" s="16" t="e">
        <f t="shared" si="18"/>
        <v>#VALUE!</v>
      </c>
      <c r="K108" s="16" t="e">
        <f t="shared" si="19"/>
        <v>#VALUE!</v>
      </c>
      <c r="L108" s="17" t="e">
        <f t="shared" si="20"/>
        <v>#VALUE!</v>
      </c>
      <c r="M108" s="18" t="e">
        <f t="shared" si="15"/>
        <v>#VALUE!</v>
      </c>
      <c r="N108" s="19" t="e">
        <f t="shared" si="21"/>
        <v>#VALUE!</v>
      </c>
    </row>
    <row r="109" spans="1:14" ht="15" x14ac:dyDescent="0.25">
      <c r="A109" s="46"/>
      <c r="B109" s="47"/>
      <c r="C109" s="13" t="e">
        <f t="shared" si="23"/>
        <v>#VALUE!</v>
      </c>
      <c r="D109" s="14" t="e">
        <f t="shared" si="23"/>
        <v>#VALUE!</v>
      </c>
      <c r="E109" s="14" t="e">
        <f t="shared" si="23"/>
        <v>#VALUE!</v>
      </c>
      <c r="F109" s="14" t="e">
        <f t="shared" si="23"/>
        <v>#VALUE!</v>
      </c>
      <c r="G109" s="15" t="e">
        <f t="shared" si="23"/>
        <v>#VALUE!</v>
      </c>
      <c r="H109" s="16" t="e">
        <f t="shared" si="16"/>
        <v>#VALUE!</v>
      </c>
      <c r="I109" s="16" t="e">
        <f t="shared" si="17"/>
        <v>#VALUE!</v>
      </c>
      <c r="J109" s="16" t="e">
        <f t="shared" si="18"/>
        <v>#VALUE!</v>
      </c>
      <c r="K109" s="16" t="e">
        <f t="shared" si="19"/>
        <v>#VALUE!</v>
      </c>
      <c r="L109" s="17" t="e">
        <f t="shared" si="20"/>
        <v>#VALUE!</v>
      </c>
      <c r="M109" s="18" t="e">
        <f t="shared" si="15"/>
        <v>#VALUE!</v>
      </c>
      <c r="N109" s="19" t="e">
        <f t="shared" si="21"/>
        <v>#VALUE!</v>
      </c>
    </row>
    <row r="110" spans="1:14" ht="15" x14ac:dyDescent="0.25">
      <c r="A110" s="46"/>
      <c r="B110" s="47"/>
      <c r="C110" s="13" t="e">
        <f t="shared" si="23"/>
        <v>#VALUE!</v>
      </c>
      <c r="D110" s="14" t="e">
        <f t="shared" si="23"/>
        <v>#VALUE!</v>
      </c>
      <c r="E110" s="14" t="e">
        <f t="shared" si="23"/>
        <v>#VALUE!</v>
      </c>
      <c r="F110" s="14" t="e">
        <f t="shared" si="23"/>
        <v>#VALUE!</v>
      </c>
      <c r="G110" s="15" t="e">
        <f t="shared" si="23"/>
        <v>#VALUE!</v>
      </c>
      <c r="H110" s="16" t="e">
        <f t="shared" si="16"/>
        <v>#VALUE!</v>
      </c>
      <c r="I110" s="16" t="e">
        <f t="shared" si="17"/>
        <v>#VALUE!</v>
      </c>
      <c r="J110" s="16" t="e">
        <f t="shared" si="18"/>
        <v>#VALUE!</v>
      </c>
      <c r="K110" s="16" t="e">
        <f t="shared" si="19"/>
        <v>#VALUE!</v>
      </c>
      <c r="L110" s="17" t="e">
        <f t="shared" si="20"/>
        <v>#VALUE!</v>
      </c>
      <c r="M110" s="18" t="e">
        <f t="shared" si="15"/>
        <v>#VALUE!</v>
      </c>
      <c r="N110" s="19" t="e">
        <f t="shared" si="21"/>
        <v>#VALUE!</v>
      </c>
    </row>
    <row r="111" spans="1:14" ht="15" x14ac:dyDescent="0.25">
      <c r="A111" s="46"/>
      <c r="B111" s="47"/>
      <c r="C111" s="13" t="e">
        <f t="shared" si="23"/>
        <v>#VALUE!</v>
      </c>
      <c r="D111" s="14" t="e">
        <f t="shared" si="23"/>
        <v>#VALUE!</v>
      </c>
      <c r="E111" s="14" t="e">
        <f t="shared" si="23"/>
        <v>#VALUE!</v>
      </c>
      <c r="F111" s="14" t="e">
        <f t="shared" si="23"/>
        <v>#VALUE!</v>
      </c>
      <c r="G111" s="15" t="e">
        <f t="shared" si="23"/>
        <v>#VALUE!</v>
      </c>
      <c r="H111" s="16" t="e">
        <f t="shared" si="16"/>
        <v>#VALUE!</v>
      </c>
      <c r="I111" s="16" t="e">
        <f t="shared" si="17"/>
        <v>#VALUE!</v>
      </c>
      <c r="J111" s="16" t="e">
        <f t="shared" si="18"/>
        <v>#VALUE!</v>
      </c>
      <c r="K111" s="16" t="e">
        <f t="shared" si="19"/>
        <v>#VALUE!</v>
      </c>
      <c r="L111" s="17" t="e">
        <f t="shared" si="20"/>
        <v>#VALUE!</v>
      </c>
      <c r="M111" s="18" t="e">
        <f t="shared" si="15"/>
        <v>#VALUE!</v>
      </c>
      <c r="N111" s="19" t="e">
        <f t="shared" si="21"/>
        <v>#VALUE!</v>
      </c>
    </row>
    <row r="112" spans="1:14" ht="15" x14ac:dyDescent="0.25">
      <c r="A112" s="46"/>
      <c r="B112" s="47"/>
      <c r="C112" s="13" t="e">
        <f t="shared" ref="C112:G160" si="24">EXP(-1*(($A112-C$8)/(0.6006*C$9))^2)</f>
        <v>#VALUE!</v>
      </c>
      <c r="D112" s="14" t="e">
        <f t="shared" si="24"/>
        <v>#VALUE!</v>
      </c>
      <c r="E112" s="14" t="e">
        <f t="shared" si="24"/>
        <v>#VALUE!</v>
      </c>
      <c r="F112" s="14" t="e">
        <f t="shared" si="24"/>
        <v>#VALUE!</v>
      </c>
      <c r="G112" s="15" t="e">
        <f t="shared" si="24"/>
        <v>#VALUE!</v>
      </c>
      <c r="H112" s="16" t="e">
        <f t="shared" si="16"/>
        <v>#VALUE!</v>
      </c>
      <c r="I112" s="16" t="e">
        <f t="shared" si="17"/>
        <v>#VALUE!</v>
      </c>
      <c r="J112" s="16" t="e">
        <f t="shared" si="18"/>
        <v>#VALUE!</v>
      </c>
      <c r="K112" s="16" t="e">
        <f t="shared" si="19"/>
        <v>#VALUE!</v>
      </c>
      <c r="L112" s="17" t="e">
        <f t="shared" si="20"/>
        <v>#VALUE!</v>
      </c>
      <c r="M112" s="18" t="e">
        <f t="shared" si="15"/>
        <v>#VALUE!</v>
      </c>
      <c r="N112" s="19" t="e">
        <f t="shared" si="21"/>
        <v>#VALUE!</v>
      </c>
    </row>
    <row r="113" spans="1:14" ht="15" x14ac:dyDescent="0.25">
      <c r="A113" s="46"/>
      <c r="B113" s="47"/>
      <c r="C113" s="13" t="e">
        <f t="shared" si="24"/>
        <v>#VALUE!</v>
      </c>
      <c r="D113" s="14" t="e">
        <f t="shared" si="24"/>
        <v>#VALUE!</v>
      </c>
      <c r="E113" s="14" t="e">
        <f t="shared" si="24"/>
        <v>#VALUE!</v>
      </c>
      <c r="F113" s="14" t="e">
        <f t="shared" si="24"/>
        <v>#VALUE!</v>
      </c>
      <c r="G113" s="15" t="e">
        <f t="shared" si="24"/>
        <v>#VALUE!</v>
      </c>
      <c r="H113" s="16" t="e">
        <f t="shared" si="16"/>
        <v>#VALUE!</v>
      </c>
      <c r="I113" s="16" t="e">
        <f t="shared" si="17"/>
        <v>#VALUE!</v>
      </c>
      <c r="J113" s="16" t="e">
        <f t="shared" si="18"/>
        <v>#VALUE!</v>
      </c>
      <c r="K113" s="16" t="e">
        <f t="shared" si="19"/>
        <v>#VALUE!</v>
      </c>
      <c r="L113" s="17" t="e">
        <f t="shared" si="20"/>
        <v>#VALUE!</v>
      </c>
      <c r="M113" s="18" t="e">
        <f t="shared" si="15"/>
        <v>#VALUE!</v>
      </c>
      <c r="N113" s="19" t="e">
        <f t="shared" si="21"/>
        <v>#VALUE!</v>
      </c>
    </row>
    <row r="114" spans="1:14" ht="15" x14ac:dyDescent="0.25">
      <c r="A114" s="46"/>
      <c r="B114" s="47"/>
      <c r="C114" s="13" t="e">
        <f t="shared" si="24"/>
        <v>#VALUE!</v>
      </c>
      <c r="D114" s="14" t="e">
        <f t="shared" si="24"/>
        <v>#VALUE!</v>
      </c>
      <c r="E114" s="14" t="e">
        <f t="shared" si="24"/>
        <v>#VALUE!</v>
      </c>
      <c r="F114" s="14" t="e">
        <f t="shared" si="24"/>
        <v>#VALUE!</v>
      </c>
      <c r="G114" s="15" t="e">
        <f t="shared" si="24"/>
        <v>#VALUE!</v>
      </c>
      <c r="H114" s="16" t="e">
        <f t="shared" si="16"/>
        <v>#VALUE!</v>
      </c>
      <c r="I114" s="16" t="e">
        <f t="shared" si="17"/>
        <v>#VALUE!</v>
      </c>
      <c r="J114" s="16" t="e">
        <f t="shared" si="18"/>
        <v>#VALUE!</v>
      </c>
      <c r="K114" s="16" t="e">
        <f t="shared" si="19"/>
        <v>#VALUE!</v>
      </c>
      <c r="L114" s="17" t="e">
        <f t="shared" si="20"/>
        <v>#VALUE!</v>
      </c>
      <c r="M114" s="18" t="e">
        <f t="shared" si="15"/>
        <v>#VALUE!</v>
      </c>
      <c r="N114" s="19" t="e">
        <f t="shared" si="21"/>
        <v>#VALUE!</v>
      </c>
    </row>
    <row r="115" spans="1:14" ht="15" x14ac:dyDescent="0.25">
      <c r="A115" s="46"/>
      <c r="B115" s="47"/>
      <c r="C115" s="13" t="e">
        <f t="shared" si="24"/>
        <v>#VALUE!</v>
      </c>
      <c r="D115" s="14" t="e">
        <f t="shared" si="24"/>
        <v>#VALUE!</v>
      </c>
      <c r="E115" s="14" t="e">
        <f t="shared" si="24"/>
        <v>#VALUE!</v>
      </c>
      <c r="F115" s="14" t="e">
        <f t="shared" si="24"/>
        <v>#VALUE!</v>
      </c>
      <c r="G115" s="15" t="e">
        <f t="shared" si="24"/>
        <v>#VALUE!</v>
      </c>
      <c r="H115" s="16" t="e">
        <f t="shared" si="16"/>
        <v>#VALUE!</v>
      </c>
      <c r="I115" s="16" t="e">
        <f t="shared" si="17"/>
        <v>#VALUE!</v>
      </c>
      <c r="J115" s="16" t="e">
        <f t="shared" si="18"/>
        <v>#VALUE!</v>
      </c>
      <c r="K115" s="16" t="e">
        <f t="shared" si="19"/>
        <v>#VALUE!</v>
      </c>
      <c r="L115" s="17" t="e">
        <f t="shared" si="20"/>
        <v>#VALUE!</v>
      </c>
      <c r="M115" s="18" t="e">
        <f t="shared" si="15"/>
        <v>#VALUE!</v>
      </c>
      <c r="N115" s="19" t="e">
        <f t="shared" si="21"/>
        <v>#VALUE!</v>
      </c>
    </row>
    <row r="116" spans="1:14" ht="15" x14ac:dyDescent="0.25">
      <c r="A116" s="46"/>
      <c r="B116" s="47"/>
      <c r="C116" s="13" t="e">
        <f t="shared" si="24"/>
        <v>#VALUE!</v>
      </c>
      <c r="D116" s="14" t="e">
        <f t="shared" si="24"/>
        <v>#VALUE!</v>
      </c>
      <c r="E116" s="14" t="e">
        <f t="shared" si="24"/>
        <v>#VALUE!</v>
      </c>
      <c r="F116" s="14" t="e">
        <f t="shared" si="24"/>
        <v>#VALUE!</v>
      </c>
      <c r="G116" s="15" t="e">
        <f t="shared" si="24"/>
        <v>#VALUE!</v>
      </c>
      <c r="H116" s="16" t="e">
        <f t="shared" si="16"/>
        <v>#VALUE!</v>
      </c>
      <c r="I116" s="16" t="e">
        <f t="shared" si="17"/>
        <v>#VALUE!</v>
      </c>
      <c r="J116" s="16" t="e">
        <f t="shared" si="18"/>
        <v>#VALUE!</v>
      </c>
      <c r="K116" s="16" t="e">
        <f t="shared" si="19"/>
        <v>#VALUE!</v>
      </c>
      <c r="L116" s="17" t="e">
        <f t="shared" si="20"/>
        <v>#VALUE!</v>
      </c>
      <c r="M116" s="18" t="e">
        <f t="shared" si="15"/>
        <v>#VALUE!</v>
      </c>
      <c r="N116" s="19" t="e">
        <f t="shared" si="21"/>
        <v>#VALUE!</v>
      </c>
    </row>
    <row r="117" spans="1:14" ht="15" x14ac:dyDescent="0.25">
      <c r="A117" s="46"/>
      <c r="B117" s="47"/>
      <c r="C117" s="13" t="e">
        <f t="shared" si="24"/>
        <v>#VALUE!</v>
      </c>
      <c r="D117" s="14" t="e">
        <f t="shared" si="24"/>
        <v>#VALUE!</v>
      </c>
      <c r="E117" s="14" t="e">
        <f t="shared" si="24"/>
        <v>#VALUE!</v>
      </c>
      <c r="F117" s="14" t="e">
        <f t="shared" si="24"/>
        <v>#VALUE!</v>
      </c>
      <c r="G117" s="15" t="e">
        <f t="shared" si="24"/>
        <v>#VALUE!</v>
      </c>
      <c r="H117" s="16" t="e">
        <f t="shared" si="16"/>
        <v>#VALUE!</v>
      </c>
      <c r="I117" s="16" t="e">
        <f t="shared" si="17"/>
        <v>#VALUE!</v>
      </c>
      <c r="J117" s="16" t="e">
        <f t="shared" si="18"/>
        <v>#VALUE!</v>
      </c>
      <c r="K117" s="16" t="e">
        <f t="shared" si="19"/>
        <v>#VALUE!</v>
      </c>
      <c r="L117" s="17" t="e">
        <f t="shared" si="20"/>
        <v>#VALUE!</v>
      </c>
      <c r="M117" s="18" t="e">
        <f t="shared" si="15"/>
        <v>#VALUE!</v>
      </c>
      <c r="N117" s="19" t="e">
        <f t="shared" si="21"/>
        <v>#VALUE!</v>
      </c>
    </row>
    <row r="118" spans="1:14" ht="15" x14ac:dyDescent="0.25">
      <c r="A118" s="46"/>
      <c r="B118" s="47"/>
      <c r="C118" s="13" t="e">
        <f t="shared" si="24"/>
        <v>#VALUE!</v>
      </c>
      <c r="D118" s="14" t="e">
        <f t="shared" si="24"/>
        <v>#VALUE!</v>
      </c>
      <c r="E118" s="14" t="e">
        <f t="shared" si="24"/>
        <v>#VALUE!</v>
      </c>
      <c r="F118" s="14" t="e">
        <f t="shared" si="24"/>
        <v>#VALUE!</v>
      </c>
      <c r="G118" s="15" t="e">
        <f t="shared" si="24"/>
        <v>#VALUE!</v>
      </c>
      <c r="H118" s="16" t="e">
        <f t="shared" si="16"/>
        <v>#VALUE!</v>
      </c>
      <c r="I118" s="16" t="e">
        <f t="shared" si="17"/>
        <v>#VALUE!</v>
      </c>
      <c r="J118" s="16" t="e">
        <f t="shared" si="18"/>
        <v>#VALUE!</v>
      </c>
      <c r="K118" s="16" t="e">
        <f t="shared" si="19"/>
        <v>#VALUE!</v>
      </c>
      <c r="L118" s="17" t="e">
        <f t="shared" si="20"/>
        <v>#VALUE!</v>
      </c>
      <c r="M118" s="18" t="e">
        <f>SUM(H118:L118)</f>
        <v>#VALUE!</v>
      </c>
      <c r="N118" s="19" t="e">
        <f t="shared" si="21"/>
        <v>#VALUE!</v>
      </c>
    </row>
    <row r="119" spans="1:14" ht="15" x14ac:dyDescent="0.25">
      <c r="A119" s="46"/>
      <c r="B119" s="47"/>
      <c r="C119" s="13" t="e">
        <f t="shared" si="24"/>
        <v>#VALUE!</v>
      </c>
      <c r="D119" s="14" t="e">
        <f t="shared" si="24"/>
        <v>#VALUE!</v>
      </c>
      <c r="E119" s="14" t="e">
        <f t="shared" si="24"/>
        <v>#VALUE!</v>
      </c>
      <c r="F119" s="14" t="e">
        <f t="shared" si="24"/>
        <v>#VALUE!</v>
      </c>
      <c r="G119" s="15" t="e">
        <f t="shared" si="24"/>
        <v>#VALUE!</v>
      </c>
      <c r="H119" s="16" t="e">
        <f t="shared" si="16"/>
        <v>#VALUE!</v>
      </c>
      <c r="I119" s="16" t="e">
        <f t="shared" si="17"/>
        <v>#VALUE!</v>
      </c>
      <c r="J119" s="16" t="e">
        <f t="shared" si="18"/>
        <v>#VALUE!</v>
      </c>
      <c r="K119" s="16" t="e">
        <f t="shared" si="19"/>
        <v>#VALUE!</v>
      </c>
      <c r="L119" s="17" t="e">
        <f t="shared" si="20"/>
        <v>#VALUE!</v>
      </c>
      <c r="M119" s="18" t="e">
        <f>SUM(H119:L119)</f>
        <v>#VALUE!</v>
      </c>
      <c r="N119" s="19" t="e">
        <f t="shared" si="21"/>
        <v>#VALUE!</v>
      </c>
    </row>
    <row r="120" spans="1:14" ht="15" x14ac:dyDescent="0.25">
      <c r="A120" s="46"/>
      <c r="B120" s="47"/>
      <c r="C120" s="13" t="e">
        <f t="shared" si="24"/>
        <v>#VALUE!</v>
      </c>
      <c r="D120" s="14" t="e">
        <f t="shared" si="24"/>
        <v>#VALUE!</v>
      </c>
      <c r="E120" s="14" t="e">
        <f t="shared" si="24"/>
        <v>#VALUE!</v>
      </c>
      <c r="F120" s="14" t="e">
        <f t="shared" si="24"/>
        <v>#VALUE!</v>
      </c>
      <c r="G120" s="15" t="e">
        <f t="shared" si="24"/>
        <v>#VALUE!</v>
      </c>
      <c r="H120" s="16" t="e">
        <f t="shared" si="16"/>
        <v>#VALUE!</v>
      </c>
      <c r="I120" s="16" t="e">
        <f t="shared" si="17"/>
        <v>#VALUE!</v>
      </c>
      <c r="J120" s="16" t="e">
        <f t="shared" si="18"/>
        <v>#VALUE!</v>
      </c>
      <c r="K120" s="16" t="e">
        <f t="shared" si="19"/>
        <v>#VALUE!</v>
      </c>
      <c r="L120" s="17" t="e">
        <f t="shared" si="20"/>
        <v>#VALUE!</v>
      </c>
      <c r="M120" s="18" t="e">
        <f>SUM(H120:L120)</f>
        <v>#VALUE!</v>
      </c>
      <c r="N120" s="19" t="e">
        <f t="shared" si="21"/>
        <v>#VALUE!</v>
      </c>
    </row>
    <row r="121" spans="1:14" ht="15" x14ac:dyDescent="0.25">
      <c r="A121" s="46"/>
      <c r="B121" s="47"/>
      <c r="C121" s="13" t="e">
        <f t="shared" si="24"/>
        <v>#VALUE!</v>
      </c>
      <c r="D121" s="14" t="e">
        <f t="shared" si="24"/>
        <v>#VALUE!</v>
      </c>
      <c r="E121" s="14" t="e">
        <f t="shared" si="24"/>
        <v>#VALUE!</v>
      </c>
      <c r="F121" s="14" t="e">
        <f t="shared" si="24"/>
        <v>#VALUE!</v>
      </c>
      <c r="G121" s="15" t="e">
        <f t="shared" si="24"/>
        <v>#VALUE!</v>
      </c>
      <c r="H121" s="16" t="e">
        <f t="shared" ref="H121:H184" si="25">C$15*C121</f>
        <v>#VALUE!</v>
      </c>
      <c r="I121" s="16" t="e">
        <f t="shared" ref="I121:I184" si="26">D$15*D121</f>
        <v>#VALUE!</v>
      </c>
      <c r="J121" s="16" t="e">
        <f t="shared" ref="J121:J184" si="27">E$15*E121</f>
        <v>#VALUE!</v>
      </c>
      <c r="K121" s="16" t="e">
        <f t="shared" ref="K121:K184" si="28">F$15*F121</f>
        <v>#VALUE!</v>
      </c>
      <c r="L121" s="17" t="e">
        <f t="shared" ref="L121:L184" si="29">G$15*G121</f>
        <v>#VALUE!</v>
      </c>
      <c r="M121" s="18" t="e">
        <f t="shared" ref="M121:M184" si="30">SUM(H121:L121)</f>
        <v>#VALUE!</v>
      </c>
      <c r="N121" s="19" t="e">
        <f t="shared" ref="N121:N184" si="31">B121-M121</f>
        <v>#VALUE!</v>
      </c>
    </row>
    <row r="122" spans="1:14" ht="15" x14ac:dyDescent="0.25">
      <c r="A122" s="46"/>
      <c r="B122" s="47"/>
      <c r="C122" s="13" t="e">
        <f t="shared" si="24"/>
        <v>#VALUE!</v>
      </c>
      <c r="D122" s="14" t="e">
        <f t="shared" si="24"/>
        <v>#VALUE!</v>
      </c>
      <c r="E122" s="14" t="e">
        <f t="shared" si="24"/>
        <v>#VALUE!</v>
      </c>
      <c r="F122" s="14" t="e">
        <f t="shared" si="24"/>
        <v>#VALUE!</v>
      </c>
      <c r="G122" s="15" t="e">
        <f t="shared" si="24"/>
        <v>#VALUE!</v>
      </c>
      <c r="H122" s="16" t="e">
        <f t="shared" si="25"/>
        <v>#VALUE!</v>
      </c>
      <c r="I122" s="16" t="e">
        <f t="shared" si="26"/>
        <v>#VALUE!</v>
      </c>
      <c r="J122" s="16" t="e">
        <f t="shared" si="27"/>
        <v>#VALUE!</v>
      </c>
      <c r="K122" s="16" t="e">
        <f t="shared" si="28"/>
        <v>#VALUE!</v>
      </c>
      <c r="L122" s="17" t="e">
        <f t="shared" si="29"/>
        <v>#VALUE!</v>
      </c>
      <c r="M122" s="18" t="e">
        <f t="shared" si="30"/>
        <v>#VALUE!</v>
      </c>
      <c r="N122" s="19" t="e">
        <f t="shared" si="31"/>
        <v>#VALUE!</v>
      </c>
    </row>
    <row r="123" spans="1:14" ht="15" x14ac:dyDescent="0.25">
      <c r="A123" s="46"/>
      <c r="B123" s="47"/>
      <c r="C123" s="13" t="e">
        <f t="shared" si="24"/>
        <v>#VALUE!</v>
      </c>
      <c r="D123" s="14" t="e">
        <f t="shared" si="24"/>
        <v>#VALUE!</v>
      </c>
      <c r="E123" s="14" t="e">
        <f t="shared" si="24"/>
        <v>#VALUE!</v>
      </c>
      <c r="F123" s="14" t="e">
        <f t="shared" si="24"/>
        <v>#VALUE!</v>
      </c>
      <c r="G123" s="15" t="e">
        <f t="shared" si="24"/>
        <v>#VALUE!</v>
      </c>
      <c r="H123" s="16" t="e">
        <f t="shared" si="25"/>
        <v>#VALUE!</v>
      </c>
      <c r="I123" s="16" t="e">
        <f t="shared" si="26"/>
        <v>#VALUE!</v>
      </c>
      <c r="J123" s="16" t="e">
        <f t="shared" si="27"/>
        <v>#VALUE!</v>
      </c>
      <c r="K123" s="16" t="e">
        <f t="shared" si="28"/>
        <v>#VALUE!</v>
      </c>
      <c r="L123" s="17" t="e">
        <f t="shared" si="29"/>
        <v>#VALUE!</v>
      </c>
      <c r="M123" s="18" t="e">
        <f t="shared" si="30"/>
        <v>#VALUE!</v>
      </c>
      <c r="N123" s="19" t="e">
        <f t="shared" si="31"/>
        <v>#VALUE!</v>
      </c>
    </row>
    <row r="124" spans="1:14" ht="15" x14ac:dyDescent="0.25">
      <c r="A124" s="46"/>
      <c r="B124" s="47"/>
      <c r="C124" s="13" t="e">
        <f t="shared" si="24"/>
        <v>#VALUE!</v>
      </c>
      <c r="D124" s="14" t="e">
        <f t="shared" si="24"/>
        <v>#VALUE!</v>
      </c>
      <c r="E124" s="14" t="e">
        <f t="shared" si="24"/>
        <v>#VALUE!</v>
      </c>
      <c r="F124" s="14" t="e">
        <f t="shared" si="24"/>
        <v>#VALUE!</v>
      </c>
      <c r="G124" s="15" t="e">
        <f t="shared" si="24"/>
        <v>#VALUE!</v>
      </c>
      <c r="H124" s="16" t="e">
        <f t="shared" si="25"/>
        <v>#VALUE!</v>
      </c>
      <c r="I124" s="16" t="e">
        <f t="shared" si="26"/>
        <v>#VALUE!</v>
      </c>
      <c r="J124" s="16" t="e">
        <f t="shared" si="27"/>
        <v>#VALUE!</v>
      </c>
      <c r="K124" s="16" t="e">
        <f t="shared" si="28"/>
        <v>#VALUE!</v>
      </c>
      <c r="L124" s="17" t="e">
        <f t="shared" si="29"/>
        <v>#VALUE!</v>
      </c>
      <c r="M124" s="18" t="e">
        <f t="shared" si="30"/>
        <v>#VALUE!</v>
      </c>
      <c r="N124" s="19" t="e">
        <f t="shared" si="31"/>
        <v>#VALUE!</v>
      </c>
    </row>
    <row r="125" spans="1:14" ht="15" x14ac:dyDescent="0.25">
      <c r="A125" s="46"/>
      <c r="B125" s="47"/>
      <c r="C125" s="13" t="e">
        <f t="shared" si="24"/>
        <v>#VALUE!</v>
      </c>
      <c r="D125" s="14" t="e">
        <f t="shared" si="24"/>
        <v>#VALUE!</v>
      </c>
      <c r="E125" s="14" t="e">
        <f t="shared" si="24"/>
        <v>#VALUE!</v>
      </c>
      <c r="F125" s="14" t="e">
        <f t="shared" si="24"/>
        <v>#VALUE!</v>
      </c>
      <c r="G125" s="15" t="e">
        <f t="shared" si="24"/>
        <v>#VALUE!</v>
      </c>
      <c r="H125" s="16" t="e">
        <f t="shared" si="25"/>
        <v>#VALUE!</v>
      </c>
      <c r="I125" s="16" t="e">
        <f t="shared" si="26"/>
        <v>#VALUE!</v>
      </c>
      <c r="J125" s="16" t="e">
        <f t="shared" si="27"/>
        <v>#VALUE!</v>
      </c>
      <c r="K125" s="16" t="e">
        <f t="shared" si="28"/>
        <v>#VALUE!</v>
      </c>
      <c r="L125" s="17" t="e">
        <f t="shared" si="29"/>
        <v>#VALUE!</v>
      </c>
      <c r="M125" s="18" t="e">
        <f t="shared" si="30"/>
        <v>#VALUE!</v>
      </c>
      <c r="N125" s="19" t="e">
        <f t="shared" si="31"/>
        <v>#VALUE!</v>
      </c>
    </row>
    <row r="126" spans="1:14" ht="15" x14ac:dyDescent="0.25">
      <c r="A126" s="46"/>
      <c r="B126" s="47"/>
      <c r="C126" s="13" t="e">
        <f t="shared" si="24"/>
        <v>#VALUE!</v>
      </c>
      <c r="D126" s="14" t="e">
        <f t="shared" si="24"/>
        <v>#VALUE!</v>
      </c>
      <c r="E126" s="14" t="e">
        <f t="shared" si="24"/>
        <v>#VALUE!</v>
      </c>
      <c r="F126" s="14" t="e">
        <f t="shared" si="24"/>
        <v>#VALUE!</v>
      </c>
      <c r="G126" s="15" t="e">
        <f t="shared" si="24"/>
        <v>#VALUE!</v>
      </c>
      <c r="H126" s="16" t="e">
        <f t="shared" si="25"/>
        <v>#VALUE!</v>
      </c>
      <c r="I126" s="16" t="e">
        <f t="shared" si="26"/>
        <v>#VALUE!</v>
      </c>
      <c r="J126" s="16" t="e">
        <f t="shared" si="27"/>
        <v>#VALUE!</v>
      </c>
      <c r="K126" s="16" t="e">
        <f t="shared" si="28"/>
        <v>#VALUE!</v>
      </c>
      <c r="L126" s="17" t="e">
        <f t="shared" si="29"/>
        <v>#VALUE!</v>
      </c>
      <c r="M126" s="18" t="e">
        <f t="shared" si="30"/>
        <v>#VALUE!</v>
      </c>
      <c r="N126" s="19" t="e">
        <f t="shared" si="31"/>
        <v>#VALUE!</v>
      </c>
    </row>
    <row r="127" spans="1:14" ht="15" x14ac:dyDescent="0.25">
      <c r="A127" s="46"/>
      <c r="B127" s="47"/>
      <c r="C127" s="13" t="e">
        <f t="shared" si="24"/>
        <v>#VALUE!</v>
      </c>
      <c r="D127" s="14" t="e">
        <f t="shared" si="24"/>
        <v>#VALUE!</v>
      </c>
      <c r="E127" s="14" t="e">
        <f t="shared" si="24"/>
        <v>#VALUE!</v>
      </c>
      <c r="F127" s="14" t="e">
        <f t="shared" si="24"/>
        <v>#VALUE!</v>
      </c>
      <c r="G127" s="15" t="e">
        <f t="shared" si="24"/>
        <v>#VALUE!</v>
      </c>
      <c r="H127" s="16" t="e">
        <f t="shared" si="25"/>
        <v>#VALUE!</v>
      </c>
      <c r="I127" s="16" t="e">
        <f t="shared" si="26"/>
        <v>#VALUE!</v>
      </c>
      <c r="J127" s="16" t="e">
        <f t="shared" si="27"/>
        <v>#VALUE!</v>
      </c>
      <c r="K127" s="16" t="e">
        <f t="shared" si="28"/>
        <v>#VALUE!</v>
      </c>
      <c r="L127" s="17" t="e">
        <f t="shared" si="29"/>
        <v>#VALUE!</v>
      </c>
      <c r="M127" s="18" t="e">
        <f t="shared" si="30"/>
        <v>#VALUE!</v>
      </c>
      <c r="N127" s="19" t="e">
        <f t="shared" si="31"/>
        <v>#VALUE!</v>
      </c>
    </row>
    <row r="128" spans="1:14" ht="15" x14ac:dyDescent="0.25">
      <c r="A128" s="46"/>
      <c r="B128" s="47"/>
      <c r="C128" s="13" t="e">
        <f t="shared" si="24"/>
        <v>#VALUE!</v>
      </c>
      <c r="D128" s="14" t="e">
        <f t="shared" si="24"/>
        <v>#VALUE!</v>
      </c>
      <c r="E128" s="14" t="e">
        <f t="shared" si="24"/>
        <v>#VALUE!</v>
      </c>
      <c r="F128" s="14" t="e">
        <f t="shared" si="24"/>
        <v>#VALUE!</v>
      </c>
      <c r="G128" s="15" t="e">
        <f t="shared" si="24"/>
        <v>#VALUE!</v>
      </c>
      <c r="H128" s="16" t="e">
        <f t="shared" si="25"/>
        <v>#VALUE!</v>
      </c>
      <c r="I128" s="16" t="e">
        <f t="shared" si="26"/>
        <v>#VALUE!</v>
      </c>
      <c r="J128" s="16" t="e">
        <f t="shared" si="27"/>
        <v>#VALUE!</v>
      </c>
      <c r="K128" s="16" t="e">
        <f t="shared" si="28"/>
        <v>#VALUE!</v>
      </c>
      <c r="L128" s="17" t="e">
        <f t="shared" si="29"/>
        <v>#VALUE!</v>
      </c>
      <c r="M128" s="18" t="e">
        <f t="shared" si="30"/>
        <v>#VALUE!</v>
      </c>
      <c r="N128" s="19" t="e">
        <f t="shared" si="31"/>
        <v>#VALUE!</v>
      </c>
    </row>
    <row r="129" spans="1:14" ht="15" x14ac:dyDescent="0.25">
      <c r="A129" s="46"/>
      <c r="B129" s="47"/>
      <c r="C129" s="13" t="e">
        <f t="shared" si="24"/>
        <v>#VALUE!</v>
      </c>
      <c r="D129" s="14" t="e">
        <f t="shared" si="24"/>
        <v>#VALUE!</v>
      </c>
      <c r="E129" s="14" t="e">
        <f t="shared" si="24"/>
        <v>#VALUE!</v>
      </c>
      <c r="F129" s="14" t="e">
        <f t="shared" si="24"/>
        <v>#VALUE!</v>
      </c>
      <c r="G129" s="15" t="e">
        <f t="shared" si="24"/>
        <v>#VALUE!</v>
      </c>
      <c r="H129" s="16" t="e">
        <f t="shared" si="25"/>
        <v>#VALUE!</v>
      </c>
      <c r="I129" s="16" t="e">
        <f t="shared" si="26"/>
        <v>#VALUE!</v>
      </c>
      <c r="J129" s="16" t="e">
        <f t="shared" si="27"/>
        <v>#VALUE!</v>
      </c>
      <c r="K129" s="16" t="e">
        <f t="shared" si="28"/>
        <v>#VALUE!</v>
      </c>
      <c r="L129" s="17" t="e">
        <f t="shared" si="29"/>
        <v>#VALUE!</v>
      </c>
      <c r="M129" s="18" t="e">
        <f t="shared" si="30"/>
        <v>#VALUE!</v>
      </c>
      <c r="N129" s="19" t="e">
        <f t="shared" si="31"/>
        <v>#VALUE!</v>
      </c>
    </row>
    <row r="130" spans="1:14" ht="15" x14ac:dyDescent="0.25">
      <c r="A130" s="46"/>
      <c r="B130" s="47"/>
      <c r="C130" s="13" t="e">
        <f t="shared" si="24"/>
        <v>#VALUE!</v>
      </c>
      <c r="D130" s="14" t="e">
        <f t="shared" si="24"/>
        <v>#VALUE!</v>
      </c>
      <c r="E130" s="14" t="e">
        <f t="shared" si="24"/>
        <v>#VALUE!</v>
      </c>
      <c r="F130" s="14" t="e">
        <f t="shared" si="24"/>
        <v>#VALUE!</v>
      </c>
      <c r="G130" s="15" t="e">
        <f t="shared" si="24"/>
        <v>#VALUE!</v>
      </c>
      <c r="H130" s="16" t="e">
        <f t="shared" si="25"/>
        <v>#VALUE!</v>
      </c>
      <c r="I130" s="16" t="e">
        <f t="shared" si="26"/>
        <v>#VALUE!</v>
      </c>
      <c r="J130" s="16" t="e">
        <f t="shared" si="27"/>
        <v>#VALUE!</v>
      </c>
      <c r="K130" s="16" t="e">
        <f t="shared" si="28"/>
        <v>#VALUE!</v>
      </c>
      <c r="L130" s="17" t="e">
        <f t="shared" si="29"/>
        <v>#VALUE!</v>
      </c>
      <c r="M130" s="18" t="e">
        <f t="shared" si="30"/>
        <v>#VALUE!</v>
      </c>
      <c r="N130" s="19" t="e">
        <f t="shared" si="31"/>
        <v>#VALUE!</v>
      </c>
    </row>
    <row r="131" spans="1:14" ht="15" x14ac:dyDescent="0.25">
      <c r="A131" s="46"/>
      <c r="B131" s="47"/>
      <c r="C131" s="13" t="e">
        <f t="shared" si="24"/>
        <v>#VALUE!</v>
      </c>
      <c r="D131" s="14" t="e">
        <f t="shared" si="24"/>
        <v>#VALUE!</v>
      </c>
      <c r="E131" s="14" t="e">
        <f t="shared" si="24"/>
        <v>#VALUE!</v>
      </c>
      <c r="F131" s="14" t="e">
        <f t="shared" si="24"/>
        <v>#VALUE!</v>
      </c>
      <c r="G131" s="15" t="e">
        <f t="shared" si="24"/>
        <v>#VALUE!</v>
      </c>
      <c r="H131" s="16" t="e">
        <f t="shared" si="25"/>
        <v>#VALUE!</v>
      </c>
      <c r="I131" s="16" t="e">
        <f t="shared" si="26"/>
        <v>#VALUE!</v>
      </c>
      <c r="J131" s="16" t="e">
        <f t="shared" si="27"/>
        <v>#VALUE!</v>
      </c>
      <c r="K131" s="16" t="e">
        <f t="shared" si="28"/>
        <v>#VALUE!</v>
      </c>
      <c r="L131" s="17" t="e">
        <f t="shared" si="29"/>
        <v>#VALUE!</v>
      </c>
      <c r="M131" s="18" t="e">
        <f t="shared" si="30"/>
        <v>#VALUE!</v>
      </c>
      <c r="N131" s="19" t="e">
        <f t="shared" si="31"/>
        <v>#VALUE!</v>
      </c>
    </row>
    <row r="132" spans="1:14" ht="15" x14ac:dyDescent="0.25">
      <c r="A132" s="46"/>
      <c r="B132" s="47"/>
      <c r="C132" s="13" t="e">
        <f t="shared" si="24"/>
        <v>#VALUE!</v>
      </c>
      <c r="D132" s="14" t="e">
        <f t="shared" si="24"/>
        <v>#VALUE!</v>
      </c>
      <c r="E132" s="14" t="e">
        <f t="shared" si="24"/>
        <v>#VALUE!</v>
      </c>
      <c r="F132" s="14" t="e">
        <f t="shared" si="24"/>
        <v>#VALUE!</v>
      </c>
      <c r="G132" s="15" t="e">
        <f t="shared" si="24"/>
        <v>#VALUE!</v>
      </c>
      <c r="H132" s="16" t="e">
        <f t="shared" si="25"/>
        <v>#VALUE!</v>
      </c>
      <c r="I132" s="16" t="e">
        <f t="shared" si="26"/>
        <v>#VALUE!</v>
      </c>
      <c r="J132" s="16" t="e">
        <f t="shared" si="27"/>
        <v>#VALUE!</v>
      </c>
      <c r="K132" s="16" t="e">
        <f t="shared" si="28"/>
        <v>#VALUE!</v>
      </c>
      <c r="L132" s="17" t="e">
        <f t="shared" si="29"/>
        <v>#VALUE!</v>
      </c>
      <c r="M132" s="18" t="e">
        <f t="shared" si="30"/>
        <v>#VALUE!</v>
      </c>
      <c r="N132" s="19" t="e">
        <f t="shared" si="31"/>
        <v>#VALUE!</v>
      </c>
    </row>
    <row r="133" spans="1:14" ht="15" x14ac:dyDescent="0.25">
      <c r="A133" s="46"/>
      <c r="B133" s="47"/>
      <c r="C133" s="13" t="e">
        <f t="shared" si="24"/>
        <v>#VALUE!</v>
      </c>
      <c r="D133" s="14" t="e">
        <f t="shared" si="24"/>
        <v>#VALUE!</v>
      </c>
      <c r="E133" s="14" t="e">
        <f t="shared" si="24"/>
        <v>#VALUE!</v>
      </c>
      <c r="F133" s="14" t="e">
        <f t="shared" si="24"/>
        <v>#VALUE!</v>
      </c>
      <c r="G133" s="15" t="e">
        <f t="shared" si="24"/>
        <v>#VALUE!</v>
      </c>
      <c r="H133" s="16" t="e">
        <f t="shared" si="25"/>
        <v>#VALUE!</v>
      </c>
      <c r="I133" s="16" t="e">
        <f t="shared" si="26"/>
        <v>#VALUE!</v>
      </c>
      <c r="J133" s="16" t="e">
        <f t="shared" si="27"/>
        <v>#VALUE!</v>
      </c>
      <c r="K133" s="16" t="e">
        <f t="shared" si="28"/>
        <v>#VALUE!</v>
      </c>
      <c r="L133" s="17" t="e">
        <f t="shared" si="29"/>
        <v>#VALUE!</v>
      </c>
      <c r="M133" s="18" t="e">
        <f t="shared" si="30"/>
        <v>#VALUE!</v>
      </c>
      <c r="N133" s="19" t="e">
        <f t="shared" si="31"/>
        <v>#VALUE!</v>
      </c>
    </row>
    <row r="134" spans="1:14" ht="15" x14ac:dyDescent="0.25">
      <c r="A134" s="46"/>
      <c r="B134" s="47"/>
      <c r="C134" s="13" t="e">
        <f t="shared" si="24"/>
        <v>#VALUE!</v>
      </c>
      <c r="D134" s="14" t="e">
        <f t="shared" si="24"/>
        <v>#VALUE!</v>
      </c>
      <c r="E134" s="14" t="e">
        <f t="shared" si="24"/>
        <v>#VALUE!</v>
      </c>
      <c r="F134" s="14" t="e">
        <f t="shared" si="24"/>
        <v>#VALUE!</v>
      </c>
      <c r="G134" s="15" t="e">
        <f t="shared" si="24"/>
        <v>#VALUE!</v>
      </c>
      <c r="H134" s="16" t="e">
        <f t="shared" si="25"/>
        <v>#VALUE!</v>
      </c>
      <c r="I134" s="16" t="e">
        <f t="shared" si="26"/>
        <v>#VALUE!</v>
      </c>
      <c r="J134" s="16" t="e">
        <f t="shared" si="27"/>
        <v>#VALUE!</v>
      </c>
      <c r="K134" s="16" t="e">
        <f t="shared" si="28"/>
        <v>#VALUE!</v>
      </c>
      <c r="L134" s="17" t="e">
        <f t="shared" si="29"/>
        <v>#VALUE!</v>
      </c>
      <c r="M134" s="18" t="e">
        <f t="shared" si="30"/>
        <v>#VALUE!</v>
      </c>
      <c r="N134" s="19" t="e">
        <f t="shared" si="31"/>
        <v>#VALUE!</v>
      </c>
    </row>
    <row r="135" spans="1:14" ht="15" x14ac:dyDescent="0.25">
      <c r="A135" s="46"/>
      <c r="B135" s="47"/>
      <c r="C135" s="13" t="e">
        <f t="shared" si="24"/>
        <v>#VALUE!</v>
      </c>
      <c r="D135" s="14" t="e">
        <f t="shared" si="24"/>
        <v>#VALUE!</v>
      </c>
      <c r="E135" s="14" t="e">
        <f t="shared" si="24"/>
        <v>#VALUE!</v>
      </c>
      <c r="F135" s="14" t="e">
        <f t="shared" si="24"/>
        <v>#VALUE!</v>
      </c>
      <c r="G135" s="15" t="e">
        <f t="shared" si="24"/>
        <v>#VALUE!</v>
      </c>
      <c r="H135" s="16" t="e">
        <f t="shared" si="25"/>
        <v>#VALUE!</v>
      </c>
      <c r="I135" s="16" t="e">
        <f t="shared" si="26"/>
        <v>#VALUE!</v>
      </c>
      <c r="J135" s="16" t="e">
        <f t="shared" si="27"/>
        <v>#VALUE!</v>
      </c>
      <c r="K135" s="16" t="e">
        <f t="shared" si="28"/>
        <v>#VALUE!</v>
      </c>
      <c r="L135" s="17" t="e">
        <f t="shared" si="29"/>
        <v>#VALUE!</v>
      </c>
      <c r="M135" s="18" t="e">
        <f t="shared" si="30"/>
        <v>#VALUE!</v>
      </c>
      <c r="N135" s="19" t="e">
        <f t="shared" si="31"/>
        <v>#VALUE!</v>
      </c>
    </row>
    <row r="136" spans="1:14" ht="15" x14ac:dyDescent="0.25">
      <c r="A136" s="46"/>
      <c r="B136" s="47"/>
      <c r="C136" s="13" t="e">
        <f t="shared" si="24"/>
        <v>#VALUE!</v>
      </c>
      <c r="D136" s="14" t="e">
        <f t="shared" si="24"/>
        <v>#VALUE!</v>
      </c>
      <c r="E136" s="14" t="e">
        <f t="shared" si="24"/>
        <v>#VALUE!</v>
      </c>
      <c r="F136" s="14" t="e">
        <f t="shared" si="24"/>
        <v>#VALUE!</v>
      </c>
      <c r="G136" s="15" t="e">
        <f t="shared" si="24"/>
        <v>#VALUE!</v>
      </c>
      <c r="H136" s="16" t="e">
        <f t="shared" si="25"/>
        <v>#VALUE!</v>
      </c>
      <c r="I136" s="16" t="e">
        <f t="shared" si="26"/>
        <v>#VALUE!</v>
      </c>
      <c r="J136" s="16" t="e">
        <f t="shared" si="27"/>
        <v>#VALUE!</v>
      </c>
      <c r="K136" s="16" t="e">
        <f t="shared" si="28"/>
        <v>#VALUE!</v>
      </c>
      <c r="L136" s="17" t="e">
        <f t="shared" si="29"/>
        <v>#VALUE!</v>
      </c>
      <c r="M136" s="18" t="e">
        <f t="shared" si="30"/>
        <v>#VALUE!</v>
      </c>
      <c r="N136" s="19" t="e">
        <f t="shared" si="31"/>
        <v>#VALUE!</v>
      </c>
    </row>
    <row r="137" spans="1:14" ht="15" x14ac:dyDescent="0.25">
      <c r="A137" s="46"/>
      <c r="B137" s="47"/>
      <c r="C137" s="13" t="e">
        <f t="shared" si="24"/>
        <v>#VALUE!</v>
      </c>
      <c r="D137" s="14" t="e">
        <f t="shared" si="24"/>
        <v>#VALUE!</v>
      </c>
      <c r="E137" s="14" t="e">
        <f t="shared" si="24"/>
        <v>#VALUE!</v>
      </c>
      <c r="F137" s="14" t="e">
        <f t="shared" si="24"/>
        <v>#VALUE!</v>
      </c>
      <c r="G137" s="15" t="e">
        <f t="shared" si="24"/>
        <v>#VALUE!</v>
      </c>
      <c r="H137" s="16" t="e">
        <f t="shared" si="25"/>
        <v>#VALUE!</v>
      </c>
      <c r="I137" s="16" t="e">
        <f t="shared" si="26"/>
        <v>#VALUE!</v>
      </c>
      <c r="J137" s="16" t="e">
        <f t="shared" si="27"/>
        <v>#VALUE!</v>
      </c>
      <c r="K137" s="16" t="e">
        <f t="shared" si="28"/>
        <v>#VALUE!</v>
      </c>
      <c r="L137" s="17" t="e">
        <f t="shared" si="29"/>
        <v>#VALUE!</v>
      </c>
      <c r="M137" s="18" t="e">
        <f t="shared" si="30"/>
        <v>#VALUE!</v>
      </c>
      <c r="N137" s="19" t="e">
        <f t="shared" si="31"/>
        <v>#VALUE!</v>
      </c>
    </row>
    <row r="138" spans="1:14" ht="15" x14ac:dyDescent="0.25">
      <c r="A138" s="46"/>
      <c r="B138" s="47"/>
      <c r="C138" s="13" t="e">
        <f t="shared" si="24"/>
        <v>#VALUE!</v>
      </c>
      <c r="D138" s="14" t="e">
        <f t="shared" si="24"/>
        <v>#VALUE!</v>
      </c>
      <c r="E138" s="14" t="e">
        <f t="shared" si="24"/>
        <v>#VALUE!</v>
      </c>
      <c r="F138" s="14" t="e">
        <f t="shared" si="24"/>
        <v>#VALUE!</v>
      </c>
      <c r="G138" s="15" t="e">
        <f t="shared" si="24"/>
        <v>#VALUE!</v>
      </c>
      <c r="H138" s="16" t="e">
        <f t="shared" si="25"/>
        <v>#VALUE!</v>
      </c>
      <c r="I138" s="16" t="e">
        <f t="shared" si="26"/>
        <v>#VALUE!</v>
      </c>
      <c r="J138" s="16" t="e">
        <f t="shared" si="27"/>
        <v>#VALUE!</v>
      </c>
      <c r="K138" s="16" t="e">
        <f t="shared" si="28"/>
        <v>#VALUE!</v>
      </c>
      <c r="L138" s="17" t="e">
        <f t="shared" si="29"/>
        <v>#VALUE!</v>
      </c>
      <c r="M138" s="18" t="e">
        <f t="shared" si="30"/>
        <v>#VALUE!</v>
      </c>
      <c r="N138" s="19" t="e">
        <f t="shared" si="31"/>
        <v>#VALUE!</v>
      </c>
    </row>
    <row r="139" spans="1:14" ht="15" x14ac:dyDescent="0.25">
      <c r="A139" s="46"/>
      <c r="B139" s="47"/>
      <c r="C139" s="13" t="e">
        <f t="shared" si="24"/>
        <v>#VALUE!</v>
      </c>
      <c r="D139" s="14" t="e">
        <f t="shared" si="24"/>
        <v>#VALUE!</v>
      </c>
      <c r="E139" s="14" t="e">
        <f t="shared" si="24"/>
        <v>#VALUE!</v>
      </c>
      <c r="F139" s="14" t="e">
        <f t="shared" si="24"/>
        <v>#VALUE!</v>
      </c>
      <c r="G139" s="15" t="e">
        <f t="shared" si="24"/>
        <v>#VALUE!</v>
      </c>
      <c r="H139" s="16" t="e">
        <f t="shared" si="25"/>
        <v>#VALUE!</v>
      </c>
      <c r="I139" s="16" t="e">
        <f t="shared" si="26"/>
        <v>#VALUE!</v>
      </c>
      <c r="J139" s="16" t="e">
        <f t="shared" si="27"/>
        <v>#VALUE!</v>
      </c>
      <c r="K139" s="16" t="e">
        <f t="shared" si="28"/>
        <v>#VALUE!</v>
      </c>
      <c r="L139" s="17" t="e">
        <f t="shared" si="29"/>
        <v>#VALUE!</v>
      </c>
      <c r="M139" s="18" t="e">
        <f t="shared" si="30"/>
        <v>#VALUE!</v>
      </c>
      <c r="N139" s="19" t="e">
        <f t="shared" si="31"/>
        <v>#VALUE!</v>
      </c>
    </row>
    <row r="140" spans="1:14" ht="15" x14ac:dyDescent="0.25">
      <c r="A140" s="46"/>
      <c r="B140" s="47"/>
      <c r="C140" s="13" t="e">
        <f t="shared" si="24"/>
        <v>#VALUE!</v>
      </c>
      <c r="D140" s="14" t="e">
        <f t="shared" si="24"/>
        <v>#VALUE!</v>
      </c>
      <c r="E140" s="14" t="e">
        <f t="shared" si="24"/>
        <v>#VALUE!</v>
      </c>
      <c r="F140" s="14" t="e">
        <f t="shared" si="24"/>
        <v>#VALUE!</v>
      </c>
      <c r="G140" s="15" t="e">
        <f t="shared" si="24"/>
        <v>#VALUE!</v>
      </c>
      <c r="H140" s="16" t="e">
        <f t="shared" si="25"/>
        <v>#VALUE!</v>
      </c>
      <c r="I140" s="16" t="e">
        <f t="shared" si="26"/>
        <v>#VALUE!</v>
      </c>
      <c r="J140" s="16" t="e">
        <f t="shared" si="27"/>
        <v>#VALUE!</v>
      </c>
      <c r="K140" s="16" t="e">
        <f t="shared" si="28"/>
        <v>#VALUE!</v>
      </c>
      <c r="L140" s="17" t="e">
        <f t="shared" si="29"/>
        <v>#VALUE!</v>
      </c>
      <c r="M140" s="18" t="e">
        <f t="shared" si="30"/>
        <v>#VALUE!</v>
      </c>
      <c r="N140" s="19" t="e">
        <f t="shared" si="31"/>
        <v>#VALUE!</v>
      </c>
    </row>
    <row r="141" spans="1:14" ht="15" x14ac:dyDescent="0.25">
      <c r="A141" s="46"/>
      <c r="B141" s="47"/>
      <c r="C141" s="13" t="e">
        <f t="shared" si="24"/>
        <v>#VALUE!</v>
      </c>
      <c r="D141" s="14" t="e">
        <f t="shared" si="24"/>
        <v>#VALUE!</v>
      </c>
      <c r="E141" s="14" t="e">
        <f t="shared" si="24"/>
        <v>#VALUE!</v>
      </c>
      <c r="F141" s="14" t="e">
        <f t="shared" si="24"/>
        <v>#VALUE!</v>
      </c>
      <c r="G141" s="15" t="e">
        <f t="shared" si="24"/>
        <v>#VALUE!</v>
      </c>
      <c r="H141" s="16" t="e">
        <f t="shared" si="25"/>
        <v>#VALUE!</v>
      </c>
      <c r="I141" s="16" t="e">
        <f t="shared" si="26"/>
        <v>#VALUE!</v>
      </c>
      <c r="J141" s="16" t="e">
        <f t="shared" si="27"/>
        <v>#VALUE!</v>
      </c>
      <c r="K141" s="16" t="e">
        <f t="shared" si="28"/>
        <v>#VALUE!</v>
      </c>
      <c r="L141" s="17" t="e">
        <f t="shared" si="29"/>
        <v>#VALUE!</v>
      </c>
      <c r="M141" s="18" t="e">
        <f t="shared" si="30"/>
        <v>#VALUE!</v>
      </c>
      <c r="N141" s="19" t="e">
        <f t="shared" si="31"/>
        <v>#VALUE!</v>
      </c>
    </row>
    <row r="142" spans="1:14" ht="15" x14ac:dyDescent="0.25">
      <c r="A142" s="46"/>
      <c r="B142" s="47"/>
      <c r="C142" s="13" t="e">
        <f t="shared" si="24"/>
        <v>#VALUE!</v>
      </c>
      <c r="D142" s="14" t="e">
        <f t="shared" si="24"/>
        <v>#VALUE!</v>
      </c>
      <c r="E142" s="14" t="e">
        <f t="shared" si="24"/>
        <v>#VALUE!</v>
      </c>
      <c r="F142" s="14" t="e">
        <f t="shared" si="24"/>
        <v>#VALUE!</v>
      </c>
      <c r="G142" s="15" t="e">
        <f t="shared" si="24"/>
        <v>#VALUE!</v>
      </c>
      <c r="H142" s="16" t="e">
        <f t="shared" si="25"/>
        <v>#VALUE!</v>
      </c>
      <c r="I142" s="16" t="e">
        <f t="shared" si="26"/>
        <v>#VALUE!</v>
      </c>
      <c r="J142" s="16" t="e">
        <f t="shared" si="27"/>
        <v>#VALUE!</v>
      </c>
      <c r="K142" s="16" t="e">
        <f t="shared" si="28"/>
        <v>#VALUE!</v>
      </c>
      <c r="L142" s="17" t="e">
        <f t="shared" si="29"/>
        <v>#VALUE!</v>
      </c>
      <c r="M142" s="18" t="e">
        <f t="shared" si="30"/>
        <v>#VALUE!</v>
      </c>
      <c r="N142" s="19" t="e">
        <f t="shared" si="31"/>
        <v>#VALUE!</v>
      </c>
    </row>
    <row r="143" spans="1:14" ht="15" x14ac:dyDescent="0.25">
      <c r="A143" s="46"/>
      <c r="B143" s="47"/>
      <c r="C143" s="13" t="e">
        <f t="shared" si="24"/>
        <v>#VALUE!</v>
      </c>
      <c r="D143" s="14" t="e">
        <f t="shared" si="24"/>
        <v>#VALUE!</v>
      </c>
      <c r="E143" s="14" t="e">
        <f t="shared" si="24"/>
        <v>#VALUE!</v>
      </c>
      <c r="F143" s="14" t="e">
        <f t="shared" si="24"/>
        <v>#VALUE!</v>
      </c>
      <c r="G143" s="15" t="e">
        <f t="shared" si="24"/>
        <v>#VALUE!</v>
      </c>
      <c r="H143" s="16" t="e">
        <f t="shared" si="25"/>
        <v>#VALUE!</v>
      </c>
      <c r="I143" s="16" t="e">
        <f t="shared" si="26"/>
        <v>#VALUE!</v>
      </c>
      <c r="J143" s="16" t="e">
        <f t="shared" si="27"/>
        <v>#VALUE!</v>
      </c>
      <c r="K143" s="16" t="e">
        <f t="shared" si="28"/>
        <v>#VALUE!</v>
      </c>
      <c r="L143" s="17" t="e">
        <f t="shared" si="29"/>
        <v>#VALUE!</v>
      </c>
      <c r="M143" s="18" t="e">
        <f t="shared" si="30"/>
        <v>#VALUE!</v>
      </c>
      <c r="N143" s="19" t="e">
        <f t="shared" si="31"/>
        <v>#VALUE!</v>
      </c>
    </row>
    <row r="144" spans="1:14" ht="15" x14ac:dyDescent="0.25">
      <c r="A144" s="46"/>
      <c r="B144" s="47"/>
      <c r="C144" s="13" t="e">
        <f t="shared" si="24"/>
        <v>#VALUE!</v>
      </c>
      <c r="D144" s="14" t="e">
        <f t="shared" si="24"/>
        <v>#VALUE!</v>
      </c>
      <c r="E144" s="14" t="e">
        <f t="shared" si="24"/>
        <v>#VALUE!</v>
      </c>
      <c r="F144" s="14" t="e">
        <f t="shared" si="24"/>
        <v>#VALUE!</v>
      </c>
      <c r="G144" s="15" t="e">
        <f t="shared" si="24"/>
        <v>#VALUE!</v>
      </c>
      <c r="H144" s="16" t="e">
        <f t="shared" si="25"/>
        <v>#VALUE!</v>
      </c>
      <c r="I144" s="16" t="e">
        <f t="shared" si="26"/>
        <v>#VALUE!</v>
      </c>
      <c r="J144" s="16" t="e">
        <f t="shared" si="27"/>
        <v>#VALUE!</v>
      </c>
      <c r="K144" s="16" t="e">
        <f t="shared" si="28"/>
        <v>#VALUE!</v>
      </c>
      <c r="L144" s="17" t="e">
        <f t="shared" si="29"/>
        <v>#VALUE!</v>
      </c>
      <c r="M144" s="18" t="e">
        <f t="shared" si="30"/>
        <v>#VALUE!</v>
      </c>
      <c r="N144" s="19" t="e">
        <f t="shared" si="31"/>
        <v>#VALUE!</v>
      </c>
    </row>
    <row r="145" spans="1:14" ht="15" x14ac:dyDescent="0.25">
      <c r="A145" s="46"/>
      <c r="B145" s="47"/>
      <c r="C145" s="13" t="e">
        <f t="shared" si="24"/>
        <v>#VALUE!</v>
      </c>
      <c r="D145" s="14" t="e">
        <f t="shared" si="24"/>
        <v>#VALUE!</v>
      </c>
      <c r="E145" s="14" t="e">
        <f t="shared" si="24"/>
        <v>#VALUE!</v>
      </c>
      <c r="F145" s="14" t="e">
        <f t="shared" si="24"/>
        <v>#VALUE!</v>
      </c>
      <c r="G145" s="15" t="e">
        <f t="shared" si="24"/>
        <v>#VALUE!</v>
      </c>
      <c r="H145" s="16" t="e">
        <f t="shared" si="25"/>
        <v>#VALUE!</v>
      </c>
      <c r="I145" s="16" t="e">
        <f t="shared" si="26"/>
        <v>#VALUE!</v>
      </c>
      <c r="J145" s="16" t="e">
        <f t="shared" si="27"/>
        <v>#VALUE!</v>
      </c>
      <c r="K145" s="16" t="e">
        <f t="shared" si="28"/>
        <v>#VALUE!</v>
      </c>
      <c r="L145" s="17" t="e">
        <f t="shared" si="29"/>
        <v>#VALUE!</v>
      </c>
      <c r="M145" s="18" t="e">
        <f t="shared" si="30"/>
        <v>#VALUE!</v>
      </c>
      <c r="N145" s="19" t="e">
        <f t="shared" si="31"/>
        <v>#VALUE!</v>
      </c>
    </row>
    <row r="146" spans="1:14" ht="15" x14ac:dyDescent="0.25">
      <c r="A146" s="46"/>
      <c r="B146" s="47"/>
      <c r="C146" s="13" t="e">
        <f t="shared" si="24"/>
        <v>#VALUE!</v>
      </c>
      <c r="D146" s="14" t="e">
        <f t="shared" si="24"/>
        <v>#VALUE!</v>
      </c>
      <c r="E146" s="14" t="e">
        <f t="shared" si="24"/>
        <v>#VALUE!</v>
      </c>
      <c r="F146" s="14" t="e">
        <f t="shared" si="24"/>
        <v>#VALUE!</v>
      </c>
      <c r="G146" s="15" t="e">
        <f t="shared" si="24"/>
        <v>#VALUE!</v>
      </c>
      <c r="H146" s="16" t="e">
        <f t="shared" si="25"/>
        <v>#VALUE!</v>
      </c>
      <c r="I146" s="16" t="e">
        <f t="shared" si="26"/>
        <v>#VALUE!</v>
      </c>
      <c r="J146" s="16" t="e">
        <f t="shared" si="27"/>
        <v>#VALUE!</v>
      </c>
      <c r="K146" s="16" t="e">
        <f t="shared" si="28"/>
        <v>#VALUE!</v>
      </c>
      <c r="L146" s="17" t="e">
        <f t="shared" si="29"/>
        <v>#VALUE!</v>
      </c>
      <c r="M146" s="18" t="e">
        <f t="shared" si="30"/>
        <v>#VALUE!</v>
      </c>
      <c r="N146" s="19" t="e">
        <f t="shared" si="31"/>
        <v>#VALUE!</v>
      </c>
    </row>
    <row r="147" spans="1:14" ht="15" x14ac:dyDescent="0.25">
      <c r="A147" s="46"/>
      <c r="B147" s="47"/>
      <c r="C147" s="13" t="e">
        <f t="shared" si="24"/>
        <v>#VALUE!</v>
      </c>
      <c r="D147" s="14" t="e">
        <f t="shared" si="24"/>
        <v>#VALUE!</v>
      </c>
      <c r="E147" s="14" t="e">
        <f t="shared" si="24"/>
        <v>#VALUE!</v>
      </c>
      <c r="F147" s="14" t="e">
        <f t="shared" si="24"/>
        <v>#VALUE!</v>
      </c>
      <c r="G147" s="15" t="e">
        <f t="shared" si="24"/>
        <v>#VALUE!</v>
      </c>
      <c r="H147" s="16" t="e">
        <f t="shared" si="25"/>
        <v>#VALUE!</v>
      </c>
      <c r="I147" s="16" t="e">
        <f t="shared" si="26"/>
        <v>#VALUE!</v>
      </c>
      <c r="J147" s="16" t="e">
        <f t="shared" si="27"/>
        <v>#VALUE!</v>
      </c>
      <c r="K147" s="16" t="e">
        <f t="shared" si="28"/>
        <v>#VALUE!</v>
      </c>
      <c r="L147" s="17" t="e">
        <f t="shared" si="29"/>
        <v>#VALUE!</v>
      </c>
      <c r="M147" s="18" t="e">
        <f t="shared" si="30"/>
        <v>#VALUE!</v>
      </c>
      <c r="N147" s="19" t="e">
        <f t="shared" si="31"/>
        <v>#VALUE!</v>
      </c>
    </row>
    <row r="148" spans="1:14" ht="15" x14ac:dyDescent="0.25">
      <c r="A148" s="46"/>
      <c r="B148" s="47"/>
      <c r="C148" s="13" t="e">
        <f t="shared" si="24"/>
        <v>#VALUE!</v>
      </c>
      <c r="D148" s="14" t="e">
        <f t="shared" si="24"/>
        <v>#VALUE!</v>
      </c>
      <c r="E148" s="14" t="e">
        <f t="shared" si="24"/>
        <v>#VALUE!</v>
      </c>
      <c r="F148" s="14" t="e">
        <f t="shared" si="24"/>
        <v>#VALUE!</v>
      </c>
      <c r="G148" s="15" t="e">
        <f t="shared" si="24"/>
        <v>#VALUE!</v>
      </c>
      <c r="H148" s="16" t="e">
        <f t="shared" si="25"/>
        <v>#VALUE!</v>
      </c>
      <c r="I148" s="16" t="e">
        <f t="shared" si="26"/>
        <v>#VALUE!</v>
      </c>
      <c r="J148" s="16" t="e">
        <f t="shared" si="27"/>
        <v>#VALUE!</v>
      </c>
      <c r="K148" s="16" t="e">
        <f t="shared" si="28"/>
        <v>#VALUE!</v>
      </c>
      <c r="L148" s="17" t="e">
        <f t="shared" si="29"/>
        <v>#VALUE!</v>
      </c>
      <c r="M148" s="18" t="e">
        <f t="shared" si="30"/>
        <v>#VALUE!</v>
      </c>
      <c r="N148" s="19" t="e">
        <f t="shared" si="31"/>
        <v>#VALUE!</v>
      </c>
    </row>
    <row r="149" spans="1:14" ht="15" x14ac:dyDescent="0.25">
      <c r="A149" s="46"/>
      <c r="B149" s="47"/>
      <c r="C149" s="13" t="e">
        <f t="shared" si="24"/>
        <v>#VALUE!</v>
      </c>
      <c r="D149" s="14" t="e">
        <f t="shared" si="24"/>
        <v>#VALUE!</v>
      </c>
      <c r="E149" s="14" t="e">
        <f t="shared" si="24"/>
        <v>#VALUE!</v>
      </c>
      <c r="F149" s="14" t="e">
        <f t="shared" si="24"/>
        <v>#VALUE!</v>
      </c>
      <c r="G149" s="15" t="e">
        <f t="shared" si="24"/>
        <v>#VALUE!</v>
      </c>
      <c r="H149" s="16" t="e">
        <f t="shared" si="25"/>
        <v>#VALUE!</v>
      </c>
      <c r="I149" s="16" t="e">
        <f t="shared" si="26"/>
        <v>#VALUE!</v>
      </c>
      <c r="J149" s="16" t="e">
        <f t="shared" si="27"/>
        <v>#VALUE!</v>
      </c>
      <c r="K149" s="16" t="e">
        <f t="shared" si="28"/>
        <v>#VALUE!</v>
      </c>
      <c r="L149" s="17" t="e">
        <f t="shared" si="29"/>
        <v>#VALUE!</v>
      </c>
      <c r="M149" s="18" t="e">
        <f t="shared" si="30"/>
        <v>#VALUE!</v>
      </c>
      <c r="N149" s="19" t="e">
        <f t="shared" si="31"/>
        <v>#VALUE!</v>
      </c>
    </row>
    <row r="150" spans="1:14" ht="15" x14ac:dyDescent="0.25">
      <c r="A150" s="46"/>
      <c r="B150" s="47"/>
      <c r="C150" s="13" t="e">
        <f t="shared" si="24"/>
        <v>#VALUE!</v>
      </c>
      <c r="D150" s="14" t="e">
        <f t="shared" si="24"/>
        <v>#VALUE!</v>
      </c>
      <c r="E150" s="14" t="e">
        <f t="shared" si="24"/>
        <v>#VALUE!</v>
      </c>
      <c r="F150" s="14" t="e">
        <f t="shared" si="24"/>
        <v>#VALUE!</v>
      </c>
      <c r="G150" s="15" t="e">
        <f t="shared" si="24"/>
        <v>#VALUE!</v>
      </c>
      <c r="H150" s="16" t="e">
        <f t="shared" si="25"/>
        <v>#VALUE!</v>
      </c>
      <c r="I150" s="16" t="e">
        <f t="shared" si="26"/>
        <v>#VALUE!</v>
      </c>
      <c r="J150" s="16" t="e">
        <f t="shared" si="27"/>
        <v>#VALUE!</v>
      </c>
      <c r="K150" s="16" t="e">
        <f t="shared" si="28"/>
        <v>#VALUE!</v>
      </c>
      <c r="L150" s="17" t="e">
        <f t="shared" si="29"/>
        <v>#VALUE!</v>
      </c>
      <c r="M150" s="18" t="e">
        <f t="shared" si="30"/>
        <v>#VALUE!</v>
      </c>
      <c r="N150" s="19" t="e">
        <f t="shared" si="31"/>
        <v>#VALUE!</v>
      </c>
    </row>
    <row r="151" spans="1:14" ht="15" x14ac:dyDescent="0.25">
      <c r="A151" s="46"/>
      <c r="B151" s="47"/>
      <c r="C151" s="13" t="e">
        <f t="shared" si="24"/>
        <v>#VALUE!</v>
      </c>
      <c r="D151" s="14" t="e">
        <f t="shared" si="24"/>
        <v>#VALUE!</v>
      </c>
      <c r="E151" s="14" t="e">
        <f t="shared" si="24"/>
        <v>#VALUE!</v>
      </c>
      <c r="F151" s="14" t="e">
        <f t="shared" si="24"/>
        <v>#VALUE!</v>
      </c>
      <c r="G151" s="15" t="e">
        <f t="shared" si="24"/>
        <v>#VALUE!</v>
      </c>
      <c r="H151" s="16" t="e">
        <f t="shared" si="25"/>
        <v>#VALUE!</v>
      </c>
      <c r="I151" s="16" t="e">
        <f t="shared" si="26"/>
        <v>#VALUE!</v>
      </c>
      <c r="J151" s="16" t="e">
        <f t="shared" si="27"/>
        <v>#VALUE!</v>
      </c>
      <c r="K151" s="16" t="e">
        <f t="shared" si="28"/>
        <v>#VALUE!</v>
      </c>
      <c r="L151" s="17" t="e">
        <f t="shared" si="29"/>
        <v>#VALUE!</v>
      </c>
      <c r="M151" s="18" t="e">
        <f t="shared" si="30"/>
        <v>#VALUE!</v>
      </c>
      <c r="N151" s="19" t="e">
        <f t="shared" si="31"/>
        <v>#VALUE!</v>
      </c>
    </row>
    <row r="152" spans="1:14" ht="15" x14ac:dyDescent="0.25">
      <c r="A152" s="46"/>
      <c r="B152" s="47"/>
      <c r="C152" s="13" t="e">
        <f t="shared" si="24"/>
        <v>#VALUE!</v>
      </c>
      <c r="D152" s="14" t="e">
        <f t="shared" si="24"/>
        <v>#VALUE!</v>
      </c>
      <c r="E152" s="14" t="e">
        <f t="shared" si="24"/>
        <v>#VALUE!</v>
      </c>
      <c r="F152" s="14" t="e">
        <f t="shared" si="24"/>
        <v>#VALUE!</v>
      </c>
      <c r="G152" s="15" t="e">
        <f t="shared" si="24"/>
        <v>#VALUE!</v>
      </c>
      <c r="H152" s="16" t="e">
        <f t="shared" si="25"/>
        <v>#VALUE!</v>
      </c>
      <c r="I152" s="16" t="e">
        <f t="shared" si="26"/>
        <v>#VALUE!</v>
      </c>
      <c r="J152" s="16" t="e">
        <f t="shared" si="27"/>
        <v>#VALUE!</v>
      </c>
      <c r="K152" s="16" t="e">
        <f t="shared" si="28"/>
        <v>#VALUE!</v>
      </c>
      <c r="L152" s="17" t="e">
        <f t="shared" si="29"/>
        <v>#VALUE!</v>
      </c>
      <c r="M152" s="18" t="e">
        <f t="shared" si="30"/>
        <v>#VALUE!</v>
      </c>
      <c r="N152" s="19" t="e">
        <f t="shared" si="31"/>
        <v>#VALUE!</v>
      </c>
    </row>
    <row r="153" spans="1:14" ht="15" x14ac:dyDescent="0.25">
      <c r="A153" s="46"/>
      <c r="B153" s="47"/>
      <c r="C153" s="13" t="e">
        <f t="shared" si="24"/>
        <v>#VALUE!</v>
      </c>
      <c r="D153" s="14" t="e">
        <f t="shared" si="24"/>
        <v>#VALUE!</v>
      </c>
      <c r="E153" s="14" t="e">
        <f t="shared" si="24"/>
        <v>#VALUE!</v>
      </c>
      <c r="F153" s="14" t="e">
        <f t="shared" si="24"/>
        <v>#VALUE!</v>
      </c>
      <c r="G153" s="15" t="e">
        <f t="shared" si="24"/>
        <v>#VALUE!</v>
      </c>
      <c r="H153" s="16" t="e">
        <f t="shared" si="25"/>
        <v>#VALUE!</v>
      </c>
      <c r="I153" s="16" t="e">
        <f t="shared" si="26"/>
        <v>#VALUE!</v>
      </c>
      <c r="J153" s="16" t="e">
        <f t="shared" si="27"/>
        <v>#VALUE!</v>
      </c>
      <c r="K153" s="16" t="e">
        <f t="shared" si="28"/>
        <v>#VALUE!</v>
      </c>
      <c r="L153" s="17" t="e">
        <f t="shared" si="29"/>
        <v>#VALUE!</v>
      </c>
      <c r="M153" s="18" t="e">
        <f t="shared" si="30"/>
        <v>#VALUE!</v>
      </c>
      <c r="N153" s="19" t="e">
        <f t="shared" si="31"/>
        <v>#VALUE!</v>
      </c>
    </row>
    <row r="154" spans="1:14" ht="15" x14ac:dyDescent="0.25">
      <c r="A154" s="46"/>
      <c r="B154" s="47"/>
      <c r="C154" s="13" t="e">
        <f t="shared" si="24"/>
        <v>#VALUE!</v>
      </c>
      <c r="D154" s="14" t="e">
        <f t="shared" si="24"/>
        <v>#VALUE!</v>
      </c>
      <c r="E154" s="14" t="e">
        <f t="shared" si="24"/>
        <v>#VALUE!</v>
      </c>
      <c r="F154" s="14" t="e">
        <f t="shared" si="24"/>
        <v>#VALUE!</v>
      </c>
      <c r="G154" s="15" t="e">
        <f t="shared" si="24"/>
        <v>#VALUE!</v>
      </c>
      <c r="H154" s="16" t="e">
        <f t="shared" si="25"/>
        <v>#VALUE!</v>
      </c>
      <c r="I154" s="16" t="e">
        <f t="shared" si="26"/>
        <v>#VALUE!</v>
      </c>
      <c r="J154" s="16" t="e">
        <f t="shared" si="27"/>
        <v>#VALUE!</v>
      </c>
      <c r="K154" s="16" t="e">
        <f t="shared" si="28"/>
        <v>#VALUE!</v>
      </c>
      <c r="L154" s="17" t="e">
        <f t="shared" si="29"/>
        <v>#VALUE!</v>
      </c>
      <c r="M154" s="18" t="e">
        <f t="shared" si="30"/>
        <v>#VALUE!</v>
      </c>
      <c r="N154" s="19" t="e">
        <f t="shared" si="31"/>
        <v>#VALUE!</v>
      </c>
    </row>
    <row r="155" spans="1:14" ht="15" x14ac:dyDescent="0.25">
      <c r="A155" s="46"/>
      <c r="B155" s="47"/>
      <c r="C155" s="13" t="e">
        <f t="shared" si="24"/>
        <v>#VALUE!</v>
      </c>
      <c r="D155" s="14" t="e">
        <f t="shared" si="24"/>
        <v>#VALUE!</v>
      </c>
      <c r="E155" s="14" t="e">
        <f t="shared" si="24"/>
        <v>#VALUE!</v>
      </c>
      <c r="F155" s="14" t="e">
        <f t="shared" si="24"/>
        <v>#VALUE!</v>
      </c>
      <c r="G155" s="15" t="e">
        <f t="shared" si="24"/>
        <v>#VALUE!</v>
      </c>
      <c r="H155" s="16" t="e">
        <f t="shared" si="25"/>
        <v>#VALUE!</v>
      </c>
      <c r="I155" s="16" t="e">
        <f t="shared" si="26"/>
        <v>#VALUE!</v>
      </c>
      <c r="J155" s="16" t="e">
        <f t="shared" si="27"/>
        <v>#VALUE!</v>
      </c>
      <c r="K155" s="16" t="e">
        <f t="shared" si="28"/>
        <v>#VALUE!</v>
      </c>
      <c r="L155" s="17" t="e">
        <f t="shared" si="29"/>
        <v>#VALUE!</v>
      </c>
      <c r="M155" s="18" t="e">
        <f t="shared" si="30"/>
        <v>#VALUE!</v>
      </c>
      <c r="N155" s="19" t="e">
        <f t="shared" si="31"/>
        <v>#VALUE!</v>
      </c>
    </row>
    <row r="156" spans="1:14" ht="15" x14ac:dyDescent="0.25">
      <c r="A156" s="46"/>
      <c r="B156" s="47"/>
      <c r="C156" s="13" t="e">
        <f t="shared" si="24"/>
        <v>#VALUE!</v>
      </c>
      <c r="D156" s="14" t="e">
        <f t="shared" si="24"/>
        <v>#VALUE!</v>
      </c>
      <c r="E156" s="14" t="e">
        <f t="shared" si="24"/>
        <v>#VALUE!</v>
      </c>
      <c r="F156" s="14" t="e">
        <f t="shared" si="24"/>
        <v>#VALUE!</v>
      </c>
      <c r="G156" s="15" t="e">
        <f t="shared" si="24"/>
        <v>#VALUE!</v>
      </c>
      <c r="H156" s="16" t="e">
        <f t="shared" si="25"/>
        <v>#VALUE!</v>
      </c>
      <c r="I156" s="16" t="e">
        <f t="shared" si="26"/>
        <v>#VALUE!</v>
      </c>
      <c r="J156" s="16" t="e">
        <f t="shared" si="27"/>
        <v>#VALUE!</v>
      </c>
      <c r="K156" s="16" t="e">
        <f t="shared" si="28"/>
        <v>#VALUE!</v>
      </c>
      <c r="L156" s="17" t="e">
        <f t="shared" si="29"/>
        <v>#VALUE!</v>
      </c>
      <c r="M156" s="18" t="e">
        <f t="shared" si="30"/>
        <v>#VALUE!</v>
      </c>
      <c r="N156" s="19" t="e">
        <f t="shared" si="31"/>
        <v>#VALUE!</v>
      </c>
    </row>
    <row r="157" spans="1:14" ht="15" x14ac:dyDescent="0.25">
      <c r="A157" s="46"/>
      <c r="B157" s="47"/>
      <c r="C157" s="13" t="e">
        <f t="shared" si="24"/>
        <v>#VALUE!</v>
      </c>
      <c r="D157" s="14" t="e">
        <f t="shared" si="24"/>
        <v>#VALUE!</v>
      </c>
      <c r="E157" s="14" t="e">
        <f t="shared" si="24"/>
        <v>#VALUE!</v>
      </c>
      <c r="F157" s="14" t="e">
        <f t="shared" si="24"/>
        <v>#VALUE!</v>
      </c>
      <c r="G157" s="15" t="e">
        <f t="shared" si="24"/>
        <v>#VALUE!</v>
      </c>
      <c r="H157" s="16" t="e">
        <f t="shared" si="25"/>
        <v>#VALUE!</v>
      </c>
      <c r="I157" s="16" t="e">
        <f t="shared" si="26"/>
        <v>#VALUE!</v>
      </c>
      <c r="J157" s="16" t="e">
        <f t="shared" si="27"/>
        <v>#VALUE!</v>
      </c>
      <c r="K157" s="16" t="e">
        <f t="shared" si="28"/>
        <v>#VALUE!</v>
      </c>
      <c r="L157" s="17" t="e">
        <f t="shared" si="29"/>
        <v>#VALUE!</v>
      </c>
      <c r="M157" s="18" t="e">
        <f t="shared" si="30"/>
        <v>#VALUE!</v>
      </c>
      <c r="N157" s="19" t="e">
        <f t="shared" si="31"/>
        <v>#VALUE!</v>
      </c>
    </row>
    <row r="158" spans="1:14" ht="15" x14ac:dyDescent="0.25">
      <c r="A158" s="46"/>
      <c r="B158" s="47"/>
      <c r="C158" s="13" t="e">
        <f t="shared" si="24"/>
        <v>#VALUE!</v>
      </c>
      <c r="D158" s="14" t="e">
        <f t="shared" si="24"/>
        <v>#VALUE!</v>
      </c>
      <c r="E158" s="14" t="e">
        <f t="shared" si="24"/>
        <v>#VALUE!</v>
      </c>
      <c r="F158" s="14" t="e">
        <f t="shared" si="24"/>
        <v>#VALUE!</v>
      </c>
      <c r="G158" s="15" t="e">
        <f t="shared" si="24"/>
        <v>#VALUE!</v>
      </c>
      <c r="H158" s="16" t="e">
        <f t="shared" si="25"/>
        <v>#VALUE!</v>
      </c>
      <c r="I158" s="16" t="e">
        <f t="shared" si="26"/>
        <v>#VALUE!</v>
      </c>
      <c r="J158" s="16" t="e">
        <f t="shared" si="27"/>
        <v>#VALUE!</v>
      </c>
      <c r="K158" s="16" t="e">
        <f t="shared" si="28"/>
        <v>#VALUE!</v>
      </c>
      <c r="L158" s="17" t="e">
        <f t="shared" si="29"/>
        <v>#VALUE!</v>
      </c>
      <c r="M158" s="18" t="e">
        <f t="shared" si="30"/>
        <v>#VALUE!</v>
      </c>
      <c r="N158" s="19" t="e">
        <f t="shared" si="31"/>
        <v>#VALUE!</v>
      </c>
    </row>
    <row r="159" spans="1:14" ht="15" x14ac:dyDescent="0.25">
      <c r="A159" s="46"/>
      <c r="B159" s="47"/>
      <c r="C159" s="13" t="e">
        <f t="shared" si="24"/>
        <v>#VALUE!</v>
      </c>
      <c r="D159" s="14" t="e">
        <f t="shared" si="24"/>
        <v>#VALUE!</v>
      </c>
      <c r="E159" s="14" t="e">
        <f t="shared" si="24"/>
        <v>#VALUE!</v>
      </c>
      <c r="F159" s="14" t="e">
        <f t="shared" si="24"/>
        <v>#VALUE!</v>
      </c>
      <c r="G159" s="15" t="e">
        <f t="shared" si="24"/>
        <v>#VALUE!</v>
      </c>
      <c r="H159" s="16" t="e">
        <f t="shared" si="25"/>
        <v>#VALUE!</v>
      </c>
      <c r="I159" s="16" t="e">
        <f t="shared" si="26"/>
        <v>#VALUE!</v>
      </c>
      <c r="J159" s="16" t="e">
        <f t="shared" si="27"/>
        <v>#VALUE!</v>
      </c>
      <c r="K159" s="16" t="e">
        <f t="shared" si="28"/>
        <v>#VALUE!</v>
      </c>
      <c r="L159" s="17" t="e">
        <f t="shared" si="29"/>
        <v>#VALUE!</v>
      </c>
      <c r="M159" s="18" t="e">
        <f t="shared" si="30"/>
        <v>#VALUE!</v>
      </c>
      <c r="N159" s="19" t="e">
        <f t="shared" si="31"/>
        <v>#VALUE!</v>
      </c>
    </row>
    <row r="160" spans="1:14" ht="15" x14ac:dyDescent="0.25">
      <c r="A160" s="46"/>
      <c r="B160" s="47"/>
      <c r="C160" s="13" t="e">
        <f t="shared" si="24"/>
        <v>#VALUE!</v>
      </c>
      <c r="D160" s="14" t="e">
        <f t="shared" si="24"/>
        <v>#VALUE!</v>
      </c>
      <c r="E160" s="14" t="e">
        <f t="shared" si="24"/>
        <v>#VALUE!</v>
      </c>
      <c r="F160" s="14" t="e">
        <f t="shared" si="24"/>
        <v>#VALUE!</v>
      </c>
      <c r="G160" s="15" t="e">
        <f t="shared" si="24"/>
        <v>#VALUE!</v>
      </c>
      <c r="H160" s="16" t="e">
        <f t="shared" si="25"/>
        <v>#VALUE!</v>
      </c>
      <c r="I160" s="16" t="e">
        <f t="shared" si="26"/>
        <v>#VALUE!</v>
      </c>
      <c r="J160" s="16" t="e">
        <f t="shared" si="27"/>
        <v>#VALUE!</v>
      </c>
      <c r="K160" s="16" t="e">
        <f t="shared" si="28"/>
        <v>#VALUE!</v>
      </c>
      <c r="L160" s="17" t="e">
        <f t="shared" si="29"/>
        <v>#VALUE!</v>
      </c>
      <c r="M160" s="18" t="e">
        <f t="shared" si="30"/>
        <v>#VALUE!</v>
      </c>
      <c r="N160" s="19" t="e">
        <f t="shared" si="31"/>
        <v>#VALUE!</v>
      </c>
    </row>
    <row r="161" spans="1:14" ht="15" x14ac:dyDescent="0.25">
      <c r="A161" s="46"/>
      <c r="B161" s="47"/>
      <c r="C161" s="13" t="e">
        <f t="shared" ref="C161:G211" si="32">EXP(-1*(($A161-C$8)/(0.6006*C$9))^2)</f>
        <v>#VALUE!</v>
      </c>
      <c r="D161" s="14" t="e">
        <f t="shared" si="32"/>
        <v>#VALUE!</v>
      </c>
      <c r="E161" s="14" t="e">
        <f t="shared" si="32"/>
        <v>#VALUE!</v>
      </c>
      <c r="F161" s="14" t="e">
        <f t="shared" si="32"/>
        <v>#VALUE!</v>
      </c>
      <c r="G161" s="15" t="e">
        <f t="shared" si="32"/>
        <v>#VALUE!</v>
      </c>
      <c r="H161" s="16" t="e">
        <f t="shared" si="25"/>
        <v>#VALUE!</v>
      </c>
      <c r="I161" s="16" t="e">
        <f t="shared" si="26"/>
        <v>#VALUE!</v>
      </c>
      <c r="J161" s="16" t="e">
        <f t="shared" si="27"/>
        <v>#VALUE!</v>
      </c>
      <c r="K161" s="16" t="e">
        <f t="shared" si="28"/>
        <v>#VALUE!</v>
      </c>
      <c r="L161" s="17" t="e">
        <f t="shared" si="29"/>
        <v>#VALUE!</v>
      </c>
      <c r="M161" s="18" t="e">
        <f t="shared" si="30"/>
        <v>#VALUE!</v>
      </c>
      <c r="N161" s="19" t="e">
        <f t="shared" si="31"/>
        <v>#VALUE!</v>
      </c>
    </row>
    <row r="162" spans="1:14" ht="15" x14ac:dyDescent="0.25">
      <c r="A162" s="46"/>
      <c r="B162" s="47"/>
      <c r="C162" s="13" t="e">
        <f t="shared" si="32"/>
        <v>#VALUE!</v>
      </c>
      <c r="D162" s="14" t="e">
        <f t="shared" si="32"/>
        <v>#VALUE!</v>
      </c>
      <c r="E162" s="14" t="e">
        <f t="shared" si="32"/>
        <v>#VALUE!</v>
      </c>
      <c r="F162" s="14" t="e">
        <f t="shared" si="32"/>
        <v>#VALUE!</v>
      </c>
      <c r="G162" s="15" t="e">
        <f t="shared" si="32"/>
        <v>#VALUE!</v>
      </c>
      <c r="H162" s="16" t="e">
        <f t="shared" si="25"/>
        <v>#VALUE!</v>
      </c>
      <c r="I162" s="16" t="e">
        <f t="shared" si="26"/>
        <v>#VALUE!</v>
      </c>
      <c r="J162" s="16" t="e">
        <f t="shared" si="27"/>
        <v>#VALUE!</v>
      </c>
      <c r="K162" s="16" t="e">
        <f t="shared" si="28"/>
        <v>#VALUE!</v>
      </c>
      <c r="L162" s="17" t="e">
        <f t="shared" si="29"/>
        <v>#VALUE!</v>
      </c>
      <c r="M162" s="18" t="e">
        <f t="shared" si="30"/>
        <v>#VALUE!</v>
      </c>
      <c r="N162" s="19" t="e">
        <f t="shared" si="31"/>
        <v>#VALUE!</v>
      </c>
    </row>
    <row r="163" spans="1:14" ht="15" x14ac:dyDescent="0.25">
      <c r="A163" s="46"/>
      <c r="B163" s="47"/>
      <c r="C163" s="13" t="e">
        <f t="shared" si="32"/>
        <v>#VALUE!</v>
      </c>
      <c r="D163" s="14" t="e">
        <f t="shared" si="32"/>
        <v>#VALUE!</v>
      </c>
      <c r="E163" s="14" t="e">
        <f t="shared" si="32"/>
        <v>#VALUE!</v>
      </c>
      <c r="F163" s="14" t="e">
        <f t="shared" si="32"/>
        <v>#VALUE!</v>
      </c>
      <c r="G163" s="15" t="e">
        <f t="shared" si="32"/>
        <v>#VALUE!</v>
      </c>
      <c r="H163" s="16" t="e">
        <f t="shared" si="25"/>
        <v>#VALUE!</v>
      </c>
      <c r="I163" s="16" t="e">
        <f t="shared" si="26"/>
        <v>#VALUE!</v>
      </c>
      <c r="J163" s="16" t="e">
        <f t="shared" si="27"/>
        <v>#VALUE!</v>
      </c>
      <c r="K163" s="16" t="e">
        <f t="shared" si="28"/>
        <v>#VALUE!</v>
      </c>
      <c r="L163" s="17" t="e">
        <f t="shared" si="29"/>
        <v>#VALUE!</v>
      </c>
      <c r="M163" s="18" t="e">
        <f t="shared" si="30"/>
        <v>#VALUE!</v>
      </c>
      <c r="N163" s="19" t="e">
        <f t="shared" si="31"/>
        <v>#VALUE!</v>
      </c>
    </row>
    <row r="164" spans="1:14" ht="15" x14ac:dyDescent="0.25">
      <c r="A164" s="46"/>
      <c r="B164" s="47"/>
      <c r="C164" s="13" t="e">
        <f t="shared" si="32"/>
        <v>#VALUE!</v>
      </c>
      <c r="D164" s="14" t="e">
        <f t="shared" si="32"/>
        <v>#VALUE!</v>
      </c>
      <c r="E164" s="14" t="e">
        <f t="shared" si="32"/>
        <v>#VALUE!</v>
      </c>
      <c r="F164" s="14" t="e">
        <f t="shared" si="32"/>
        <v>#VALUE!</v>
      </c>
      <c r="G164" s="15" t="e">
        <f t="shared" si="32"/>
        <v>#VALUE!</v>
      </c>
      <c r="H164" s="16" t="e">
        <f t="shared" si="25"/>
        <v>#VALUE!</v>
      </c>
      <c r="I164" s="16" t="e">
        <f t="shared" si="26"/>
        <v>#VALUE!</v>
      </c>
      <c r="J164" s="16" t="e">
        <f t="shared" si="27"/>
        <v>#VALUE!</v>
      </c>
      <c r="K164" s="16" t="e">
        <f t="shared" si="28"/>
        <v>#VALUE!</v>
      </c>
      <c r="L164" s="17" t="e">
        <f t="shared" si="29"/>
        <v>#VALUE!</v>
      </c>
      <c r="M164" s="18" t="e">
        <f t="shared" si="30"/>
        <v>#VALUE!</v>
      </c>
      <c r="N164" s="19" t="e">
        <f t="shared" si="31"/>
        <v>#VALUE!</v>
      </c>
    </row>
    <row r="165" spans="1:14" ht="15" x14ac:dyDescent="0.25">
      <c r="A165" s="46"/>
      <c r="B165" s="47"/>
      <c r="C165" s="13" t="e">
        <f t="shared" si="32"/>
        <v>#VALUE!</v>
      </c>
      <c r="D165" s="14" t="e">
        <f t="shared" si="32"/>
        <v>#VALUE!</v>
      </c>
      <c r="E165" s="14" t="e">
        <f t="shared" si="32"/>
        <v>#VALUE!</v>
      </c>
      <c r="F165" s="14" t="e">
        <f t="shared" si="32"/>
        <v>#VALUE!</v>
      </c>
      <c r="G165" s="15" t="e">
        <f t="shared" si="32"/>
        <v>#VALUE!</v>
      </c>
      <c r="H165" s="16" t="e">
        <f t="shared" si="25"/>
        <v>#VALUE!</v>
      </c>
      <c r="I165" s="16" t="e">
        <f t="shared" si="26"/>
        <v>#VALUE!</v>
      </c>
      <c r="J165" s="16" t="e">
        <f t="shared" si="27"/>
        <v>#VALUE!</v>
      </c>
      <c r="K165" s="16" t="e">
        <f t="shared" si="28"/>
        <v>#VALUE!</v>
      </c>
      <c r="L165" s="17" t="e">
        <f t="shared" si="29"/>
        <v>#VALUE!</v>
      </c>
      <c r="M165" s="18" t="e">
        <f t="shared" si="30"/>
        <v>#VALUE!</v>
      </c>
      <c r="N165" s="19" t="e">
        <f t="shared" si="31"/>
        <v>#VALUE!</v>
      </c>
    </row>
    <row r="166" spans="1:14" ht="15" x14ac:dyDescent="0.25">
      <c r="A166" s="46"/>
      <c r="B166" s="47"/>
      <c r="C166" s="13" t="e">
        <f t="shared" si="32"/>
        <v>#VALUE!</v>
      </c>
      <c r="D166" s="14" t="e">
        <f t="shared" si="32"/>
        <v>#VALUE!</v>
      </c>
      <c r="E166" s="14" t="e">
        <f t="shared" si="32"/>
        <v>#VALUE!</v>
      </c>
      <c r="F166" s="14" t="e">
        <f t="shared" si="32"/>
        <v>#VALUE!</v>
      </c>
      <c r="G166" s="15" t="e">
        <f t="shared" si="32"/>
        <v>#VALUE!</v>
      </c>
      <c r="H166" s="16" t="e">
        <f t="shared" si="25"/>
        <v>#VALUE!</v>
      </c>
      <c r="I166" s="16" t="e">
        <f t="shared" si="26"/>
        <v>#VALUE!</v>
      </c>
      <c r="J166" s="16" t="e">
        <f t="shared" si="27"/>
        <v>#VALUE!</v>
      </c>
      <c r="K166" s="16" t="e">
        <f t="shared" si="28"/>
        <v>#VALUE!</v>
      </c>
      <c r="L166" s="17" t="e">
        <f t="shared" si="29"/>
        <v>#VALUE!</v>
      </c>
      <c r="M166" s="18" t="e">
        <f t="shared" si="30"/>
        <v>#VALUE!</v>
      </c>
      <c r="N166" s="19" t="e">
        <f t="shared" si="31"/>
        <v>#VALUE!</v>
      </c>
    </row>
    <row r="167" spans="1:14" ht="15" x14ac:dyDescent="0.25">
      <c r="A167" s="46"/>
      <c r="B167" s="47"/>
      <c r="C167" s="13" t="e">
        <f t="shared" si="32"/>
        <v>#VALUE!</v>
      </c>
      <c r="D167" s="14" t="e">
        <f t="shared" si="32"/>
        <v>#VALUE!</v>
      </c>
      <c r="E167" s="14" t="e">
        <f t="shared" si="32"/>
        <v>#VALUE!</v>
      </c>
      <c r="F167" s="14" t="e">
        <f t="shared" si="32"/>
        <v>#VALUE!</v>
      </c>
      <c r="G167" s="15" t="e">
        <f t="shared" si="32"/>
        <v>#VALUE!</v>
      </c>
      <c r="H167" s="16" t="e">
        <f t="shared" si="25"/>
        <v>#VALUE!</v>
      </c>
      <c r="I167" s="16" t="e">
        <f t="shared" si="26"/>
        <v>#VALUE!</v>
      </c>
      <c r="J167" s="16" t="e">
        <f t="shared" si="27"/>
        <v>#VALUE!</v>
      </c>
      <c r="K167" s="16" t="e">
        <f t="shared" si="28"/>
        <v>#VALUE!</v>
      </c>
      <c r="L167" s="17" t="e">
        <f t="shared" si="29"/>
        <v>#VALUE!</v>
      </c>
      <c r="M167" s="18" t="e">
        <f t="shared" si="30"/>
        <v>#VALUE!</v>
      </c>
      <c r="N167" s="19" t="e">
        <f t="shared" si="31"/>
        <v>#VALUE!</v>
      </c>
    </row>
    <row r="168" spans="1:14" ht="15" x14ac:dyDescent="0.25">
      <c r="A168" s="46"/>
      <c r="B168" s="47"/>
      <c r="C168" s="13" t="e">
        <f t="shared" si="32"/>
        <v>#VALUE!</v>
      </c>
      <c r="D168" s="14" t="e">
        <f t="shared" si="32"/>
        <v>#VALUE!</v>
      </c>
      <c r="E168" s="14" t="e">
        <f t="shared" si="32"/>
        <v>#VALUE!</v>
      </c>
      <c r="F168" s="14" t="e">
        <f t="shared" si="32"/>
        <v>#VALUE!</v>
      </c>
      <c r="G168" s="15" t="e">
        <f t="shared" si="32"/>
        <v>#VALUE!</v>
      </c>
      <c r="H168" s="16" t="e">
        <f t="shared" si="25"/>
        <v>#VALUE!</v>
      </c>
      <c r="I168" s="16" t="e">
        <f t="shared" si="26"/>
        <v>#VALUE!</v>
      </c>
      <c r="J168" s="16" t="e">
        <f t="shared" si="27"/>
        <v>#VALUE!</v>
      </c>
      <c r="K168" s="16" t="e">
        <f t="shared" si="28"/>
        <v>#VALUE!</v>
      </c>
      <c r="L168" s="17" t="e">
        <f t="shared" si="29"/>
        <v>#VALUE!</v>
      </c>
      <c r="M168" s="18" t="e">
        <f t="shared" si="30"/>
        <v>#VALUE!</v>
      </c>
      <c r="N168" s="19" t="e">
        <f t="shared" si="31"/>
        <v>#VALUE!</v>
      </c>
    </row>
    <row r="169" spans="1:14" ht="15" x14ac:dyDescent="0.25">
      <c r="A169" s="46"/>
      <c r="B169" s="47"/>
      <c r="C169" s="13" t="e">
        <f t="shared" si="32"/>
        <v>#VALUE!</v>
      </c>
      <c r="D169" s="14" t="e">
        <f t="shared" si="32"/>
        <v>#VALUE!</v>
      </c>
      <c r="E169" s="14" t="e">
        <f t="shared" si="32"/>
        <v>#VALUE!</v>
      </c>
      <c r="F169" s="14" t="e">
        <f t="shared" si="32"/>
        <v>#VALUE!</v>
      </c>
      <c r="G169" s="15" t="e">
        <f t="shared" si="32"/>
        <v>#VALUE!</v>
      </c>
      <c r="H169" s="16" t="e">
        <f t="shared" si="25"/>
        <v>#VALUE!</v>
      </c>
      <c r="I169" s="16" t="e">
        <f t="shared" si="26"/>
        <v>#VALUE!</v>
      </c>
      <c r="J169" s="16" t="e">
        <f t="shared" si="27"/>
        <v>#VALUE!</v>
      </c>
      <c r="K169" s="16" t="e">
        <f t="shared" si="28"/>
        <v>#VALUE!</v>
      </c>
      <c r="L169" s="17" t="e">
        <f t="shared" si="29"/>
        <v>#VALUE!</v>
      </c>
      <c r="M169" s="18" t="e">
        <f t="shared" si="30"/>
        <v>#VALUE!</v>
      </c>
      <c r="N169" s="19" t="e">
        <f t="shared" si="31"/>
        <v>#VALUE!</v>
      </c>
    </row>
    <row r="170" spans="1:14" ht="15" x14ac:dyDescent="0.25">
      <c r="A170" s="46"/>
      <c r="B170" s="47"/>
      <c r="C170" s="13" t="e">
        <f t="shared" si="32"/>
        <v>#VALUE!</v>
      </c>
      <c r="D170" s="14" t="e">
        <f t="shared" si="32"/>
        <v>#VALUE!</v>
      </c>
      <c r="E170" s="14" t="e">
        <f t="shared" si="32"/>
        <v>#VALUE!</v>
      </c>
      <c r="F170" s="14" t="e">
        <f t="shared" si="32"/>
        <v>#VALUE!</v>
      </c>
      <c r="G170" s="15" t="e">
        <f t="shared" si="32"/>
        <v>#VALUE!</v>
      </c>
      <c r="H170" s="16" t="e">
        <f t="shared" si="25"/>
        <v>#VALUE!</v>
      </c>
      <c r="I170" s="16" t="e">
        <f t="shared" si="26"/>
        <v>#VALUE!</v>
      </c>
      <c r="J170" s="16" t="e">
        <f t="shared" si="27"/>
        <v>#VALUE!</v>
      </c>
      <c r="K170" s="16" t="e">
        <f t="shared" si="28"/>
        <v>#VALUE!</v>
      </c>
      <c r="L170" s="17" t="e">
        <f t="shared" si="29"/>
        <v>#VALUE!</v>
      </c>
      <c r="M170" s="18" t="e">
        <f t="shared" si="30"/>
        <v>#VALUE!</v>
      </c>
      <c r="N170" s="19" t="e">
        <f t="shared" si="31"/>
        <v>#VALUE!</v>
      </c>
    </row>
    <row r="171" spans="1:14" ht="15" x14ac:dyDescent="0.25">
      <c r="A171" s="46"/>
      <c r="B171" s="47"/>
      <c r="C171" s="13" t="e">
        <f t="shared" si="32"/>
        <v>#VALUE!</v>
      </c>
      <c r="D171" s="14" t="e">
        <f t="shared" si="32"/>
        <v>#VALUE!</v>
      </c>
      <c r="E171" s="14" t="e">
        <f t="shared" si="32"/>
        <v>#VALUE!</v>
      </c>
      <c r="F171" s="14" t="e">
        <f t="shared" si="32"/>
        <v>#VALUE!</v>
      </c>
      <c r="G171" s="15" t="e">
        <f t="shared" si="32"/>
        <v>#VALUE!</v>
      </c>
      <c r="H171" s="16" t="e">
        <f t="shared" si="25"/>
        <v>#VALUE!</v>
      </c>
      <c r="I171" s="16" t="e">
        <f t="shared" si="26"/>
        <v>#VALUE!</v>
      </c>
      <c r="J171" s="16" t="e">
        <f t="shared" si="27"/>
        <v>#VALUE!</v>
      </c>
      <c r="K171" s="16" t="e">
        <f t="shared" si="28"/>
        <v>#VALUE!</v>
      </c>
      <c r="L171" s="17" t="e">
        <f t="shared" si="29"/>
        <v>#VALUE!</v>
      </c>
      <c r="M171" s="18" t="e">
        <f t="shared" si="30"/>
        <v>#VALUE!</v>
      </c>
      <c r="N171" s="19" t="e">
        <f t="shared" si="31"/>
        <v>#VALUE!</v>
      </c>
    </row>
    <row r="172" spans="1:14" ht="15" x14ac:dyDescent="0.25">
      <c r="A172" s="46"/>
      <c r="B172" s="47"/>
      <c r="C172" s="13" t="e">
        <f t="shared" si="32"/>
        <v>#VALUE!</v>
      </c>
      <c r="D172" s="14" t="e">
        <f t="shared" si="32"/>
        <v>#VALUE!</v>
      </c>
      <c r="E172" s="14" t="e">
        <f t="shared" si="32"/>
        <v>#VALUE!</v>
      </c>
      <c r="F172" s="14" t="e">
        <f t="shared" si="32"/>
        <v>#VALUE!</v>
      </c>
      <c r="G172" s="15" t="e">
        <f t="shared" si="32"/>
        <v>#VALUE!</v>
      </c>
      <c r="H172" s="16" t="e">
        <f t="shared" si="25"/>
        <v>#VALUE!</v>
      </c>
      <c r="I172" s="16" t="e">
        <f t="shared" si="26"/>
        <v>#VALUE!</v>
      </c>
      <c r="J172" s="16" t="e">
        <f t="shared" si="27"/>
        <v>#VALUE!</v>
      </c>
      <c r="K172" s="16" t="e">
        <f t="shared" si="28"/>
        <v>#VALUE!</v>
      </c>
      <c r="L172" s="17" t="e">
        <f t="shared" si="29"/>
        <v>#VALUE!</v>
      </c>
      <c r="M172" s="18" t="e">
        <f t="shared" si="30"/>
        <v>#VALUE!</v>
      </c>
      <c r="N172" s="19" t="e">
        <f t="shared" si="31"/>
        <v>#VALUE!</v>
      </c>
    </row>
    <row r="173" spans="1:14" ht="15" x14ac:dyDescent="0.25">
      <c r="A173" s="46"/>
      <c r="B173" s="47"/>
      <c r="C173" s="13" t="e">
        <f t="shared" si="32"/>
        <v>#VALUE!</v>
      </c>
      <c r="D173" s="14" t="e">
        <f t="shared" si="32"/>
        <v>#VALUE!</v>
      </c>
      <c r="E173" s="14" t="e">
        <f t="shared" si="32"/>
        <v>#VALUE!</v>
      </c>
      <c r="F173" s="14" t="e">
        <f t="shared" si="32"/>
        <v>#VALUE!</v>
      </c>
      <c r="G173" s="15" t="e">
        <f t="shared" si="32"/>
        <v>#VALUE!</v>
      </c>
      <c r="H173" s="16" t="e">
        <f t="shared" si="25"/>
        <v>#VALUE!</v>
      </c>
      <c r="I173" s="16" t="e">
        <f t="shared" si="26"/>
        <v>#VALUE!</v>
      </c>
      <c r="J173" s="16" t="e">
        <f t="shared" si="27"/>
        <v>#VALUE!</v>
      </c>
      <c r="K173" s="16" t="e">
        <f t="shared" si="28"/>
        <v>#VALUE!</v>
      </c>
      <c r="L173" s="17" t="e">
        <f t="shared" si="29"/>
        <v>#VALUE!</v>
      </c>
      <c r="M173" s="18" t="e">
        <f t="shared" si="30"/>
        <v>#VALUE!</v>
      </c>
      <c r="N173" s="19" t="e">
        <f t="shared" si="31"/>
        <v>#VALUE!</v>
      </c>
    </row>
    <row r="174" spans="1:14" ht="15" x14ac:dyDescent="0.25">
      <c r="A174" s="46"/>
      <c r="B174" s="47"/>
      <c r="C174" s="13" t="e">
        <f t="shared" si="32"/>
        <v>#VALUE!</v>
      </c>
      <c r="D174" s="14" t="e">
        <f t="shared" si="32"/>
        <v>#VALUE!</v>
      </c>
      <c r="E174" s="14" t="e">
        <f t="shared" si="32"/>
        <v>#VALUE!</v>
      </c>
      <c r="F174" s="14" t="e">
        <f t="shared" si="32"/>
        <v>#VALUE!</v>
      </c>
      <c r="G174" s="15" t="e">
        <f t="shared" si="32"/>
        <v>#VALUE!</v>
      </c>
      <c r="H174" s="16" t="e">
        <f t="shared" si="25"/>
        <v>#VALUE!</v>
      </c>
      <c r="I174" s="16" t="e">
        <f t="shared" si="26"/>
        <v>#VALUE!</v>
      </c>
      <c r="J174" s="16" t="e">
        <f t="shared" si="27"/>
        <v>#VALUE!</v>
      </c>
      <c r="K174" s="16" t="e">
        <f t="shared" si="28"/>
        <v>#VALUE!</v>
      </c>
      <c r="L174" s="17" t="e">
        <f t="shared" si="29"/>
        <v>#VALUE!</v>
      </c>
      <c r="M174" s="18" t="e">
        <f t="shared" si="30"/>
        <v>#VALUE!</v>
      </c>
      <c r="N174" s="19" t="e">
        <f t="shared" si="31"/>
        <v>#VALUE!</v>
      </c>
    </row>
    <row r="175" spans="1:14" ht="15" x14ac:dyDescent="0.25">
      <c r="A175" s="46"/>
      <c r="B175" s="47"/>
      <c r="C175" s="13" t="e">
        <f t="shared" si="32"/>
        <v>#VALUE!</v>
      </c>
      <c r="D175" s="14" t="e">
        <f t="shared" si="32"/>
        <v>#VALUE!</v>
      </c>
      <c r="E175" s="14" t="e">
        <f t="shared" si="32"/>
        <v>#VALUE!</v>
      </c>
      <c r="F175" s="14" t="e">
        <f t="shared" si="32"/>
        <v>#VALUE!</v>
      </c>
      <c r="G175" s="15" t="e">
        <f t="shared" si="32"/>
        <v>#VALUE!</v>
      </c>
      <c r="H175" s="16" t="e">
        <f t="shared" si="25"/>
        <v>#VALUE!</v>
      </c>
      <c r="I175" s="16" t="e">
        <f t="shared" si="26"/>
        <v>#VALUE!</v>
      </c>
      <c r="J175" s="16" t="e">
        <f t="shared" si="27"/>
        <v>#VALUE!</v>
      </c>
      <c r="K175" s="16" t="e">
        <f t="shared" si="28"/>
        <v>#VALUE!</v>
      </c>
      <c r="L175" s="17" t="e">
        <f t="shared" si="29"/>
        <v>#VALUE!</v>
      </c>
      <c r="M175" s="18" t="e">
        <f t="shared" si="30"/>
        <v>#VALUE!</v>
      </c>
      <c r="N175" s="19" t="e">
        <f t="shared" si="31"/>
        <v>#VALUE!</v>
      </c>
    </row>
    <row r="176" spans="1:14" ht="15" x14ac:dyDescent="0.25">
      <c r="A176" s="46"/>
      <c r="B176" s="47"/>
      <c r="C176" s="13" t="e">
        <f t="shared" si="32"/>
        <v>#VALUE!</v>
      </c>
      <c r="D176" s="14" t="e">
        <f t="shared" si="32"/>
        <v>#VALUE!</v>
      </c>
      <c r="E176" s="14" t="e">
        <f t="shared" si="32"/>
        <v>#VALUE!</v>
      </c>
      <c r="F176" s="14" t="e">
        <f t="shared" si="32"/>
        <v>#VALUE!</v>
      </c>
      <c r="G176" s="15" t="e">
        <f t="shared" si="32"/>
        <v>#VALUE!</v>
      </c>
      <c r="H176" s="16" t="e">
        <f t="shared" si="25"/>
        <v>#VALUE!</v>
      </c>
      <c r="I176" s="16" t="e">
        <f t="shared" si="26"/>
        <v>#VALUE!</v>
      </c>
      <c r="J176" s="16" t="e">
        <f t="shared" si="27"/>
        <v>#VALUE!</v>
      </c>
      <c r="K176" s="16" t="e">
        <f t="shared" si="28"/>
        <v>#VALUE!</v>
      </c>
      <c r="L176" s="17" t="e">
        <f t="shared" si="29"/>
        <v>#VALUE!</v>
      </c>
      <c r="M176" s="18" t="e">
        <f t="shared" si="30"/>
        <v>#VALUE!</v>
      </c>
      <c r="N176" s="19" t="e">
        <f t="shared" si="31"/>
        <v>#VALUE!</v>
      </c>
    </row>
    <row r="177" spans="1:14" ht="15" x14ac:dyDescent="0.25">
      <c r="A177" s="46"/>
      <c r="B177" s="47"/>
      <c r="C177" s="13" t="e">
        <f t="shared" si="32"/>
        <v>#VALUE!</v>
      </c>
      <c r="D177" s="14" t="e">
        <f t="shared" si="32"/>
        <v>#VALUE!</v>
      </c>
      <c r="E177" s="14" t="e">
        <f t="shared" si="32"/>
        <v>#VALUE!</v>
      </c>
      <c r="F177" s="14" t="e">
        <f t="shared" si="32"/>
        <v>#VALUE!</v>
      </c>
      <c r="G177" s="15" t="e">
        <f t="shared" si="32"/>
        <v>#VALUE!</v>
      </c>
      <c r="H177" s="16" t="e">
        <f t="shared" si="25"/>
        <v>#VALUE!</v>
      </c>
      <c r="I177" s="16" t="e">
        <f t="shared" si="26"/>
        <v>#VALUE!</v>
      </c>
      <c r="J177" s="16" t="e">
        <f t="shared" si="27"/>
        <v>#VALUE!</v>
      </c>
      <c r="K177" s="16" t="e">
        <f t="shared" si="28"/>
        <v>#VALUE!</v>
      </c>
      <c r="L177" s="17" t="e">
        <f t="shared" si="29"/>
        <v>#VALUE!</v>
      </c>
      <c r="M177" s="18" t="e">
        <f t="shared" si="30"/>
        <v>#VALUE!</v>
      </c>
      <c r="N177" s="19" t="e">
        <f t="shared" si="31"/>
        <v>#VALUE!</v>
      </c>
    </row>
    <row r="178" spans="1:14" ht="15" x14ac:dyDescent="0.25">
      <c r="A178" s="46"/>
      <c r="B178" s="47"/>
      <c r="C178" s="13" t="e">
        <f t="shared" si="32"/>
        <v>#VALUE!</v>
      </c>
      <c r="D178" s="14" t="e">
        <f t="shared" si="32"/>
        <v>#VALUE!</v>
      </c>
      <c r="E178" s="14" t="e">
        <f t="shared" si="32"/>
        <v>#VALUE!</v>
      </c>
      <c r="F178" s="14" t="e">
        <f t="shared" si="32"/>
        <v>#VALUE!</v>
      </c>
      <c r="G178" s="15" t="e">
        <f t="shared" si="32"/>
        <v>#VALUE!</v>
      </c>
      <c r="H178" s="16" t="e">
        <f t="shared" si="25"/>
        <v>#VALUE!</v>
      </c>
      <c r="I178" s="16" t="e">
        <f t="shared" si="26"/>
        <v>#VALUE!</v>
      </c>
      <c r="J178" s="16" t="e">
        <f t="shared" si="27"/>
        <v>#VALUE!</v>
      </c>
      <c r="K178" s="16" t="e">
        <f t="shared" si="28"/>
        <v>#VALUE!</v>
      </c>
      <c r="L178" s="17" t="e">
        <f t="shared" si="29"/>
        <v>#VALUE!</v>
      </c>
      <c r="M178" s="18" t="e">
        <f t="shared" si="30"/>
        <v>#VALUE!</v>
      </c>
      <c r="N178" s="19" t="e">
        <f t="shared" si="31"/>
        <v>#VALUE!</v>
      </c>
    </row>
    <row r="179" spans="1:14" ht="15" x14ac:dyDescent="0.25">
      <c r="A179" s="46"/>
      <c r="B179" s="47"/>
      <c r="C179" s="13" t="e">
        <f t="shared" si="32"/>
        <v>#VALUE!</v>
      </c>
      <c r="D179" s="14" t="e">
        <f t="shared" si="32"/>
        <v>#VALUE!</v>
      </c>
      <c r="E179" s="14" t="e">
        <f t="shared" si="32"/>
        <v>#VALUE!</v>
      </c>
      <c r="F179" s="14" t="e">
        <f t="shared" si="32"/>
        <v>#VALUE!</v>
      </c>
      <c r="G179" s="15" t="e">
        <f t="shared" si="32"/>
        <v>#VALUE!</v>
      </c>
      <c r="H179" s="16" t="e">
        <f t="shared" si="25"/>
        <v>#VALUE!</v>
      </c>
      <c r="I179" s="16" t="e">
        <f t="shared" si="26"/>
        <v>#VALUE!</v>
      </c>
      <c r="J179" s="16" t="e">
        <f t="shared" si="27"/>
        <v>#VALUE!</v>
      </c>
      <c r="K179" s="16" t="e">
        <f t="shared" si="28"/>
        <v>#VALUE!</v>
      </c>
      <c r="L179" s="17" t="e">
        <f t="shared" si="29"/>
        <v>#VALUE!</v>
      </c>
      <c r="M179" s="18" t="e">
        <f t="shared" si="30"/>
        <v>#VALUE!</v>
      </c>
      <c r="N179" s="19" t="e">
        <f t="shared" si="31"/>
        <v>#VALUE!</v>
      </c>
    </row>
    <row r="180" spans="1:14" ht="15" x14ac:dyDescent="0.25">
      <c r="A180" s="46"/>
      <c r="B180" s="47"/>
      <c r="C180" s="13" t="e">
        <f t="shared" si="32"/>
        <v>#VALUE!</v>
      </c>
      <c r="D180" s="14" t="e">
        <f t="shared" si="32"/>
        <v>#VALUE!</v>
      </c>
      <c r="E180" s="14" t="e">
        <f t="shared" si="32"/>
        <v>#VALUE!</v>
      </c>
      <c r="F180" s="14" t="e">
        <f t="shared" si="32"/>
        <v>#VALUE!</v>
      </c>
      <c r="G180" s="15" t="e">
        <f t="shared" si="32"/>
        <v>#VALUE!</v>
      </c>
      <c r="H180" s="16" t="e">
        <f t="shared" si="25"/>
        <v>#VALUE!</v>
      </c>
      <c r="I180" s="16" t="e">
        <f t="shared" si="26"/>
        <v>#VALUE!</v>
      </c>
      <c r="J180" s="16" t="e">
        <f t="shared" si="27"/>
        <v>#VALUE!</v>
      </c>
      <c r="K180" s="16" t="e">
        <f t="shared" si="28"/>
        <v>#VALUE!</v>
      </c>
      <c r="L180" s="17" t="e">
        <f t="shared" si="29"/>
        <v>#VALUE!</v>
      </c>
      <c r="M180" s="18" t="e">
        <f t="shared" si="30"/>
        <v>#VALUE!</v>
      </c>
      <c r="N180" s="19" t="e">
        <f t="shared" si="31"/>
        <v>#VALUE!</v>
      </c>
    </row>
    <row r="181" spans="1:14" ht="15" x14ac:dyDescent="0.25">
      <c r="A181" s="46"/>
      <c r="B181" s="47"/>
      <c r="C181" s="13" t="e">
        <f t="shared" si="32"/>
        <v>#VALUE!</v>
      </c>
      <c r="D181" s="14" t="e">
        <f t="shared" si="32"/>
        <v>#VALUE!</v>
      </c>
      <c r="E181" s="14" t="e">
        <f t="shared" si="32"/>
        <v>#VALUE!</v>
      </c>
      <c r="F181" s="14" t="e">
        <f t="shared" si="32"/>
        <v>#VALUE!</v>
      </c>
      <c r="G181" s="15" t="e">
        <f t="shared" si="32"/>
        <v>#VALUE!</v>
      </c>
      <c r="H181" s="16" t="e">
        <f t="shared" si="25"/>
        <v>#VALUE!</v>
      </c>
      <c r="I181" s="16" t="e">
        <f t="shared" si="26"/>
        <v>#VALUE!</v>
      </c>
      <c r="J181" s="16" t="e">
        <f t="shared" si="27"/>
        <v>#VALUE!</v>
      </c>
      <c r="K181" s="16" t="e">
        <f t="shared" si="28"/>
        <v>#VALUE!</v>
      </c>
      <c r="L181" s="17" t="e">
        <f t="shared" si="29"/>
        <v>#VALUE!</v>
      </c>
      <c r="M181" s="18" t="e">
        <f t="shared" si="30"/>
        <v>#VALUE!</v>
      </c>
      <c r="N181" s="19" t="e">
        <f t="shared" si="31"/>
        <v>#VALUE!</v>
      </c>
    </row>
    <row r="182" spans="1:14" ht="15" x14ac:dyDescent="0.25">
      <c r="A182" s="46"/>
      <c r="B182" s="47"/>
      <c r="C182" s="13" t="e">
        <f t="shared" si="32"/>
        <v>#VALUE!</v>
      </c>
      <c r="D182" s="14" t="e">
        <f t="shared" si="32"/>
        <v>#VALUE!</v>
      </c>
      <c r="E182" s="14" t="e">
        <f t="shared" si="32"/>
        <v>#VALUE!</v>
      </c>
      <c r="F182" s="14" t="e">
        <f t="shared" si="32"/>
        <v>#VALUE!</v>
      </c>
      <c r="G182" s="15" t="e">
        <f t="shared" si="32"/>
        <v>#VALUE!</v>
      </c>
      <c r="H182" s="16" t="e">
        <f t="shared" si="25"/>
        <v>#VALUE!</v>
      </c>
      <c r="I182" s="16" t="e">
        <f t="shared" si="26"/>
        <v>#VALUE!</v>
      </c>
      <c r="J182" s="16" t="e">
        <f t="shared" si="27"/>
        <v>#VALUE!</v>
      </c>
      <c r="K182" s="16" t="e">
        <f t="shared" si="28"/>
        <v>#VALUE!</v>
      </c>
      <c r="L182" s="17" t="e">
        <f t="shared" si="29"/>
        <v>#VALUE!</v>
      </c>
      <c r="M182" s="18" t="e">
        <f t="shared" si="30"/>
        <v>#VALUE!</v>
      </c>
      <c r="N182" s="19" t="e">
        <f t="shared" si="31"/>
        <v>#VALUE!</v>
      </c>
    </row>
    <row r="183" spans="1:14" ht="15" x14ac:dyDescent="0.25">
      <c r="A183" s="46"/>
      <c r="B183" s="47"/>
      <c r="C183" s="13" t="e">
        <f t="shared" si="32"/>
        <v>#VALUE!</v>
      </c>
      <c r="D183" s="14" t="e">
        <f t="shared" si="32"/>
        <v>#VALUE!</v>
      </c>
      <c r="E183" s="14" t="e">
        <f t="shared" si="32"/>
        <v>#VALUE!</v>
      </c>
      <c r="F183" s="14" t="e">
        <f t="shared" si="32"/>
        <v>#VALUE!</v>
      </c>
      <c r="G183" s="15" t="e">
        <f t="shared" si="32"/>
        <v>#VALUE!</v>
      </c>
      <c r="H183" s="16" t="e">
        <f t="shared" si="25"/>
        <v>#VALUE!</v>
      </c>
      <c r="I183" s="16" t="e">
        <f t="shared" si="26"/>
        <v>#VALUE!</v>
      </c>
      <c r="J183" s="16" t="e">
        <f t="shared" si="27"/>
        <v>#VALUE!</v>
      </c>
      <c r="K183" s="16" t="e">
        <f t="shared" si="28"/>
        <v>#VALUE!</v>
      </c>
      <c r="L183" s="17" t="e">
        <f t="shared" si="29"/>
        <v>#VALUE!</v>
      </c>
      <c r="M183" s="18" t="e">
        <f t="shared" si="30"/>
        <v>#VALUE!</v>
      </c>
      <c r="N183" s="19" t="e">
        <f t="shared" si="31"/>
        <v>#VALUE!</v>
      </c>
    </row>
    <row r="184" spans="1:14" ht="15" x14ac:dyDescent="0.25">
      <c r="A184" s="46"/>
      <c r="B184" s="47"/>
      <c r="C184" s="13" t="e">
        <f t="shared" si="32"/>
        <v>#VALUE!</v>
      </c>
      <c r="D184" s="14" t="e">
        <f t="shared" si="32"/>
        <v>#VALUE!</v>
      </c>
      <c r="E184" s="14" t="e">
        <f t="shared" si="32"/>
        <v>#VALUE!</v>
      </c>
      <c r="F184" s="14" t="e">
        <f t="shared" si="32"/>
        <v>#VALUE!</v>
      </c>
      <c r="G184" s="15" t="e">
        <f t="shared" si="32"/>
        <v>#VALUE!</v>
      </c>
      <c r="H184" s="16" t="e">
        <f t="shared" si="25"/>
        <v>#VALUE!</v>
      </c>
      <c r="I184" s="16" t="e">
        <f t="shared" si="26"/>
        <v>#VALUE!</v>
      </c>
      <c r="J184" s="16" t="e">
        <f t="shared" si="27"/>
        <v>#VALUE!</v>
      </c>
      <c r="K184" s="16" t="e">
        <f t="shared" si="28"/>
        <v>#VALUE!</v>
      </c>
      <c r="L184" s="17" t="e">
        <f t="shared" si="29"/>
        <v>#VALUE!</v>
      </c>
      <c r="M184" s="18" t="e">
        <f t="shared" si="30"/>
        <v>#VALUE!</v>
      </c>
      <c r="N184" s="19" t="e">
        <f t="shared" si="31"/>
        <v>#VALUE!</v>
      </c>
    </row>
    <row r="185" spans="1:14" ht="15" x14ac:dyDescent="0.25">
      <c r="A185" s="46"/>
      <c r="B185" s="47"/>
      <c r="C185" s="13" t="e">
        <f t="shared" si="32"/>
        <v>#VALUE!</v>
      </c>
      <c r="D185" s="14" t="e">
        <f t="shared" si="32"/>
        <v>#VALUE!</v>
      </c>
      <c r="E185" s="14" t="e">
        <f t="shared" si="32"/>
        <v>#VALUE!</v>
      </c>
      <c r="F185" s="14" t="e">
        <f t="shared" si="32"/>
        <v>#VALUE!</v>
      </c>
      <c r="G185" s="15" t="e">
        <f t="shared" si="32"/>
        <v>#VALUE!</v>
      </c>
      <c r="H185" s="16" t="e">
        <f t="shared" ref="H185:H248" si="33">C$15*C185</f>
        <v>#VALUE!</v>
      </c>
      <c r="I185" s="16" t="e">
        <f t="shared" ref="I185:I248" si="34">D$15*D185</f>
        <v>#VALUE!</v>
      </c>
      <c r="J185" s="16" t="e">
        <f t="shared" ref="J185:J248" si="35">E$15*E185</f>
        <v>#VALUE!</v>
      </c>
      <c r="K185" s="16" t="e">
        <f t="shared" ref="K185:K248" si="36">F$15*F185</f>
        <v>#VALUE!</v>
      </c>
      <c r="L185" s="17" t="e">
        <f t="shared" ref="L185:L248" si="37">G$15*G185</f>
        <v>#VALUE!</v>
      </c>
      <c r="M185" s="18" t="e">
        <f t="shared" ref="M185:M248" si="38">SUM(H185:L185)</f>
        <v>#VALUE!</v>
      </c>
      <c r="N185" s="19" t="e">
        <f t="shared" ref="N185:N248" si="39">B185-M185</f>
        <v>#VALUE!</v>
      </c>
    </row>
    <row r="186" spans="1:14" ht="15" x14ac:dyDescent="0.25">
      <c r="A186" s="46"/>
      <c r="B186" s="47"/>
      <c r="C186" s="13" t="e">
        <f t="shared" si="32"/>
        <v>#VALUE!</v>
      </c>
      <c r="D186" s="14" t="e">
        <f t="shared" si="32"/>
        <v>#VALUE!</v>
      </c>
      <c r="E186" s="14" t="e">
        <f t="shared" si="32"/>
        <v>#VALUE!</v>
      </c>
      <c r="F186" s="14" t="e">
        <f t="shared" si="32"/>
        <v>#VALUE!</v>
      </c>
      <c r="G186" s="15" t="e">
        <f t="shared" si="32"/>
        <v>#VALUE!</v>
      </c>
      <c r="H186" s="16" t="e">
        <f t="shared" si="33"/>
        <v>#VALUE!</v>
      </c>
      <c r="I186" s="16" t="e">
        <f t="shared" si="34"/>
        <v>#VALUE!</v>
      </c>
      <c r="J186" s="16" t="e">
        <f t="shared" si="35"/>
        <v>#VALUE!</v>
      </c>
      <c r="K186" s="16" t="e">
        <f t="shared" si="36"/>
        <v>#VALUE!</v>
      </c>
      <c r="L186" s="17" t="e">
        <f t="shared" si="37"/>
        <v>#VALUE!</v>
      </c>
      <c r="M186" s="18" t="e">
        <f t="shared" si="38"/>
        <v>#VALUE!</v>
      </c>
      <c r="N186" s="19" t="e">
        <f t="shared" si="39"/>
        <v>#VALUE!</v>
      </c>
    </row>
    <row r="187" spans="1:14" ht="15" x14ac:dyDescent="0.25">
      <c r="A187" s="46"/>
      <c r="B187" s="47"/>
      <c r="C187" s="13" t="e">
        <f t="shared" si="32"/>
        <v>#VALUE!</v>
      </c>
      <c r="D187" s="14" t="e">
        <f t="shared" si="32"/>
        <v>#VALUE!</v>
      </c>
      <c r="E187" s="14" t="e">
        <f t="shared" si="32"/>
        <v>#VALUE!</v>
      </c>
      <c r="F187" s="14" t="e">
        <f t="shared" si="32"/>
        <v>#VALUE!</v>
      </c>
      <c r="G187" s="15" t="e">
        <f t="shared" si="32"/>
        <v>#VALUE!</v>
      </c>
      <c r="H187" s="16" t="e">
        <f t="shared" si="33"/>
        <v>#VALUE!</v>
      </c>
      <c r="I187" s="16" t="e">
        <f t="shared" si="34"/>
        <v>#VALUE!</v>
      </c>
      <c r="J187" s="16" t="e">
        <f t="shared" si="35"/>
        <v>#VALUE!</v>
      </c>
      <c r="K187" s="16" t="e">
        <f t="shared" si="36"/>
        <v>#VALUE!</v>
      </c>
      <c r="L187" s="17" t="e">
        <f t="shared" si="37"/>
        <v>#VALUE!</v>
      </c>
      <c r="M187" s="18" t="e">
        <f t="shared" si="38"/>
        <v>#VALUE!</v>
      </c>
      <c r="N187" s="19" t="e">
        <f t="shared" si="39"/>
        <v>#VALUE!</v>
      </c>
    </row>
    <row r="188" spans="1:14" ht="15" x14ac:dyDescent="0.25">
      <c r="A188" s="46"/>
      <c r="B188" s="47"/>
      <c r="C188" s="13" t="e">
        <f t="shared" si="32"/>
        <v>#VALUE!</v>
      </c>
      <c r="D188" s="14" t="e">
        <f t="shared" si="32"/>
        <v>#VALUE!</v>
      </c>
      <c r="E188" s="14" t="e">
        <f t="shared" si="32"/>
        <v>#VALUE!</v>
      </c>
      <c r="F188" s="14" t="e">
        <f t="shared" si="32"/>
        <v>#VALUE!</v>
      </c>
      <c r="G188" s="15" t="e">
        <f t="shared" si="32"/>
        <v>#VALUE!</v>
      </c>
      <c r="H188" s="16" t="e">
        <f t="shared" si="33"/>
        <v>#VALUE!</v>
      </c>
      <c r="I188" s="16" t="e">
        <f t="shared" si="34"/>
        <v>#VALUE!</v>
      </c>
      <c r="J188" s="16" t="e">
        <f t="shared" si="35"/>
        <v>#VALUE!</v>
      </c>
      <c r="K188" s="16" t="e">
        <f t="shared" si="36"/>
        <v>#VALUE!</v>
      </c>
      <c r="L188" s="17" t="e">
        <f t="shared" si="37"/>
        <v>#VALUE!</v>
      </c>
      <c r="M188" s="18" t="e">
        <f t="shared" si="38"/>
        <v>#VALUE!</v>
      </c>
      <c r="N188" s="19" t="e">
        <f t="shared" si="39"/>
        <v>#VALUE!</v>
      </c>
    </row>
    <row r="189" spans="1:14" ht="15" x14ac:dyDescent="0.25">
      <c r="A189" s="46"/>
      <c r="B189" s="47"/>
      <c r="C189" s="13" t="e">
        <f t="shared" si="32"/>
        <v>#VALUE!</v>
      </c>
      <c r="D189" s="14" t="e">
        <f t="shared" si="32"/>
        <v>#VALUE!</v>
      </c>
      <c r="E189" s="14" t="e">
        <f t="shared" si="32"/>
        <v>#VALUE!</v>
      </c>
      <c r="F189" s="14" t="e">
        <f t="shared" si="32"/>
        <v>#VALUE!</v>
      </c>
      <c r="G189" s="15" t="e">
        <f t="shared" si="32"/>
        <v>#VALUE!</v>
      </c>
      <c r="H189" s="16" t="e">
        <f t="shared" si="33"/>
        <v>#VALUE!</v>
      </c>
      <c r="I189" s="16" t="e">
        <f t="shared" si="34"/>
        <v>#VALUE!</v>
      </c>
      <c r="J189" s="16" t="e">
        <f t="shared" si="35"/>
        <v>#VALUE!</v>
      </c>
      <c r="K189" s="16" t="e">
        <f t="shared" si="36"/>
        <v>#VALUE!</v>
      </c>
      <c r="L189" s="17" t="e">
        <f t="shared" si="37"/>
        <v>#VALUE!</v>
      </c>
      <c r="M189" s="18" t="e">
        <f t="shared" si="38"/>
        <v>#VALUE!</v>
      </c>
      <c r="N189" s="19" t="e">
        <f t="shared" si="39"/>
        <v>#VALUE!</v>
      </c>
    </row>
    <row r="190" spans="1:14" ht="15" x14ac:dyDescent="0.25">
      <c r="A190" s="46"/>
      <c r="B190" s="47"/>
      <c r="C190" s="13" t="e">
        <f t="shared" si="32"/>
        <v>#VALUE!</v>
      </c>
      <c r="D190" s="14" t="e">
        <f t="shared" si="32"/>
        <v>#VALUE!</v>
      </c>
      <c r="E190" s="14" t="e">
        <f t="shared" si="32"/>
        <v>#VALUE!</v>
      </c>
      <c r="F190" s="14" t="e">
        <f t="shared" si="32"/>
        <v>#VALUE!</v>
      </c>
      <c r="G190" s="15" t="e">
        <f t="shared" si="32"/>
        <v>#VALUE!</v>
      </c>
      <c r="H190" s="16" t="e">
        <f t="shared" si="33"/>
        <v>#VALUE!</v>
      </c>
      <c r="I190" s="16" t="e">
        <f t="shared" si="34"/>
        <v>#VALUE!</v>
      </c>
      <c r="J190" s="16" t="e">
        <f t="shared" si="35"/>
        <v>#VALUE!</v>
      </c>
      <c r="K190" s="16" t="e">
        <f t="shared" si="36"/>
        <v>#VALUE!</v>
      </c>
      <c r="L190" s="17" t="e">
        <f t="shared" si="37"/>
        <v>#VALUE!</v>
      </c>
      <c r="M190" s="18" t="e">
        <f t="shared" si="38"/>
        <v>#VALUE!</v>
      </c>
      <c r="N190" s="19" t="e">
        <f t="shared" si="39"/>
        <v>#VALUE!</v>
      </c>
    </row>
    <row r="191" spans="1:14" ht="15" x14ac:dyDescent="0.25">
      <c r="A191" s="46"/>
      <c r="B191" s="47"/>
      <c r="C191" s="13" t="e">
        <f t="shared" si="32"/>
        <v>#VALUE!</v>
      </c>
      <c r="D191" s="14" t="e">
        <f t="shared" si="32"/>
        <v>#VALUE!</v>
      </c>
      <c r="E191" s="14" t="e">
        <f t="shared" si="32"/>
        <v>#VALUE!</v>
      </c>
      <c r="F191" s="14" t="e">
        <f t="shared" si="32"/>
        <v>#VALUE!</v>
      </c>
      <c r="G191" s="15" t="e">
        <f t="shared" si="32"/>
        <v>#VALUE!</v>
      </c>
      <c r="H191" s="16" t="e">
        <f t="shared" si="33"/>
        <v>#VALUE!</v>
      </c>
      <c r="I191" s="16" t="e">
        <f t="shared" si="34"/>
        <v>#VALUE!</v>
      </c>
      <c r="J191" s="16" t="e">
        <f t="shared" si="35"/>
        <v>#VALUE!</v>
      </c>
      <c r="K191" s="16" t="e">
        <f t="shared" si="36"/>
        <v>#VALUE!</v>
      </c>
      <c r="L191" s="17" t="e">
        <f t="shared" si="37"/>
        <v>#VALUE!</v>
      </c>
      <c r="M191" s="18" t="e">
        <f t="shared" si="38"/>
        <v>#VALUE!</v>
      </c>
      <c r="N191" s="19" t="e">
        <f t="shared" si="39"/>
        <v>#VALUE!</v>
      </c>
    </row>
    <row r="192" spans="1:14" ht="15" x14ac:dyDescent="0.25">
      <c r="A192" s="46"/>
      <c r="B192" s="47"/>
      <c r="C192" s="13" t="e">
        <f t="shared" si="32"/>
        <v>#VALUE!</v>
      </c>
      <c r="D192" s="14" t="e">
        <f t="shared" si="32"/>
        <v>#VALUE!</v>
      </c>
      <c r="E192" s="14" t="e">
        <f t="shared" si="32"/>
        <v>#VALUE!</v>
      </c>
      <c r="F192" s="14" t="e">
        <f t="shared" si="32"/>
        <v>#VALUE!</v>
      </c>
      <c r="G192" s="15" t="e">
        <f t="shared" si="32"/>
        <v>#VALUE!</v>
      </c>
      <c r="H192" s="16" t="e">
        <f t="shared" si="33"/>
        <v>#VALUE!</v>
      </c>
      <c r="I192" s="16" t="e">
        <f t="shared" si="34"/>
        <v>#VALUE!</v>
      </c>
      <c r="J192" s="16" t="e">
        <f t="shared" si="35"/>
        <v>#VALUE!</v>
      </c>
      <c r="K192" s="16" t="e">
        <f t="shared" si="36"/>
        <v>#VALUE!</v>
      </c>
      <c r="L192" s="17" t="e">
        <f t="shared" si="37"/>
        <v>#VALUE!</v>
      </c>
      <c r="M192" s="18" t="e">
        <f t="shared" si="38"/>
        <v>#VALUE!</v>
      </c>
      <c r="N192" s="19" t="e">
        <f t="shared" si="39"/>
        <v>#VALUE!</v>
      </c>
    </row>
    <row r="193" spans="1:14" ht="15" x14ac:dyDescent="0.25">
      <c r="A193" s="46"/>
      <c r="B193" s="47"/>
      <c r="C193" s="13" t="e">
        <f t="shared" si="32"/>
        <v>#VALUE!</v>
      </c>
      <c r="D193" s="14" t="e">
        <f t="shared" si="32"/>
        <v>#VALUE!</v>
      </c>
      <c r="E193" s="14" t="e">
        <f t="shared" si="32"/>
        <v>#VALUE!</v>
      </c>
      <c r="F193" s="14" t="e">
        <f t="shared" si="32"/>
        <v>#VALUE!</v>
      </c>
      <c r="G193" s="15" t="e">
        <f t="shared" si="32"/>
        <v>#VALUE!</v>
      </c>
      <c r="H193" s="16" t="e">
        <f t="shared" si="33"/>
        <v>#VALUE!</v>
      </c>
      <c r="I193" s="16" t="e">
        <f t="shared" si="34"/>
        <v>#VALUE!</v>
      </c>
      <c r="J193" s="16" t="e">
        <f t="shared" si="35"/>
        <v>#VALUE!</v>
      </c>
      <c r="K193" s="16" t="e">
        <f t="shared" si="36"/>
        <v>#VALUE!</v>
      </c>
      <c r="L193" s="17" t="e">
        <f t="shared" si="37"/>
        <v>#VALUE!</v>
      </c>
      <c r="M193" s="18" t="e">
        <f t="shared" si="38"/>
        <v>#VALUE!</v>
      </c>
      <c r="N193" s="19" t="e">
        <f t="shared" si="39"/>
        <v>#VALUE!</v>
      </c>
    </row>
    <row r="194" spans="1:14" ht="15" x14ac:dyDescent="0.25">
      <c r="A194" s="46"/>
      <c r="B194" s="47"/>
      <c r="C194" s="13" t="e">
        <f t="shared" si="32"/>
        <v>#VALUE!</v>
      </c>
      <c r="D194" s="14" t="e">
        <f t="shared" si="32"/>
        <v>#VALUE!</v>
      </c>
      <c r="E194" s="14" t="e">
        <f t="shared" si="32"/>
        <v>#VALUE!</v>
      </c>
      <c r="F194" s="14" t="e">
        <f t="shared" si="32"/>
        <v>#VALUE!</v>
      </c>
      <c r="G194" s="15" t="e">
        <f t="shared" si="32"/>
        <v>#VALUE!</v>
      </c>
      <c r="H194" s="16" t="e">
        <f t="shared" si="33"/>
        <v>#VALUE!</v>
      </c>
      <c r="I194" s="16" t="e">
        <f t="shared" si="34"/>
        <v>#VALUE!</v>
      </c>
      <c r="J194" s="16" t="e">
        <f t="shared" si="35"/>
        <v>#VALUE!</v>
      </c>
      <c r="K194" s="16" t="e">
        <f t="shared" si="36"/>
        <v>#VALUE!</v>
      </c>
      <c r="L194" s="17" t="e">
        <f t="shared" si="37"/>
        <v>#VALUE!</v>
      </c>
      <c r="M194" s="18" t="e">
        <f t="shared" si="38"/>
        <v>#VALUE!</v>
      </c>
      <c r="N194" s="19" t="e">
        <f t="shared" si="39"/>
        <v>#VALUE!</v>
      </c>
    </row>
    <row r="195" spans="1:14" ht="15" x14ac:dyDescent="0.25">
      <c r="A195" s="46"/>
      <c r="B195" s="47"/>
      <c r="C195" s="13" t="e">
        <f t="shared" si="32"/>
        <v>#VALUE!</v>
      </c>
      <c r="D195" s="14" t="e">
        <f t="shared" si="32"/>
        <v>#VALUE!</v>
      </c>
      <c r="E195" s="14" t="e">
        <f t="shared" si="32"/>
        <v>#VALUE!</v>
      </c>
      <c r="F195" s="14" t="e">
        <f t="shared" si="32"/>
        <v>#VALUE!</v>
      </c>
      <c r="G195" s="15" t="e">
        <f t="shared" si="32"/>
        <v>#VALUE!</v>
      </c>
      <c r="H195" s="16" t="e">
        <f t="shared" si="33"/>
        <v>#VALUE!</v>
      </c>
      <c r="I195" s="16" t="e">
        <f t="shared" si="34"/>
        <v>#VALUE!</v>
      </c>
      <c r="J195" s="16" t="e">
        <f t="shared" si="35"/>
        <v>#VALUE!</v>
      </c>
      <c r="K195" s="16" t="e">
        <f t="shared" si="36"/>
        <v>#VALUE!</v>
      </c>
      <c r="L195" s="17" t="e">
        <f t="shared" si="37"/>
        <v>#VALUE!</v>
      </c>
      <c r="M195" s="18" t="e">
        <f t="shared" si="38"/>
        <v>#VALUE!</v>
      </c>
      <c r="N195" s="19" t="e">
        <f t="shared" si="39"/>
        <v>#VALUE!</v>
      </c>
    </row>
    <row r="196" spans="1:14" ht="15" x14ac:dyDescent="0.25">
      <c r="A196" s="46"/>
      <c r="B196" s="47"/>
      <c r="C196" s="13" t="e">
        <f t="shared" si="32"/>
        <v>#VALUE!</v>
      </c>
      <c r="D196" s="14" t="e">
        <f t="shared" si="32"/>
        <v>#VALUE!</v>
      </c>
      <c r="E196" s="14" t="e">
        <f t="shared" si="32"/>
        <v>#VALUE!</v>
      </c>
      <c r="F196" s="14" t="e">
        <f t="shared" si="32"/>
        <v>#VALUE!</v>
      </c>
      <c r="G196" s="15" t="e">
        <f t="shared" si="32"/>
        <v>#VALUE!</v>
      </c>
      <c r="H196" s="16" t="e">
        <f t="shared" si="33"/>
        <v>#VALUE!</v>
      </c>
      <c r="I196" s="16" t="e">
        <f t="shared" si="34"/>
        <v>#VALUE!</v>
      </c>
      <c r="J196" s="16" t="e">
        <f t="shared" si="35"/>
        <v>#VALUE!</v>
      </c>
      <c r="K196" s="16" t="e">
        <f t="shared" si="36"/>
        <v>#VALUE!</v>
      </c>
      <c r="L196" s="17" t="e">
        <f t="shared" si="37"/>
        <v>#VALUE!</v>
      </c>
      <c r="M196" s="18" t="e">
        <f t="shared" si="38"/>
        <v>#VALUE!</v>
      </c>
      <c r="N196" s="19" t="e">
        <f t="shared" si="39"/>
        <v>#VALUE!</v>
      </c>
    </row>
    <row r="197" spans="1:14" ht="15" x14ac:dyDescent="0.25">
      <c r="A197" s="46"/>
      <c r="B197" s="47"/>
      <c r="C197" s="13" t="e">
        <f t="shared" si="32"/>
        <v>#VALUE!</v>
      </c>
      <c r="D197" s="14" t="e">
        <f t="shared" si="32"/>
        <v>#VALUE!</v>
      </c>
      <c r="E197" s="14" t="e">
        <f t="shared" si="32"/>
        <v>#VALUE!</v>
      </c>
      <c r="F197" s="14" t="e">
        <f t="shared" si="32"/>
        <v>#VALUE!</v>
      </c>
      <c r="G197" s="15" t="e">
        <f t="shared" si="32"/>
        <v>#VALUE!</v>
      </c>
      <c r="H197" s="16" t="e">
        <f t="shared" si="33"/>
        <v>#VALUE!</v>
      </c>
      <c r="I197" s="16" t="e">
        <f t="shared" si="34"/>
        <v>#VALUE!</v>
      </c>
      <c r="J197" s="16" t="e">
        <f t="shared" si="35"/>
        <v>#VALUE!</v>
      </c>
      <c r="K197" s="16" t="e">
        <f t="shared" si="36"/>
        <v>#VALUE!</v>
      </c>
      <c r="L197" s="17" t="e">
        <f t="shared" si="37"/>
        <v>#VALUE!</v>
      </c>
      <c r="M197" s="18" t="e">
        <f t="shared" si="38"/>
        <v>#VALUE!</v>
      </c>
      <c r="N197" s="19" t="e">
        <f t="shared" si="39"/>
        <v>#VALUE!</v>
      </c>
    </row>
    <row r="198" spans="1:14" ht="15" x14ac:dyDescent="0.25">
      <c r="A198" s="46"/>
      <c r="B198" s="47"/>
      <c r="C198" s="13" t="e">
        <f t="shared" si="32"/>
        <v>#VALUE!</v>
      </c>
      <c r="D198" s="14" t="e">
        <f t="shared" si="32"/>
        <v>#VALUE!</v>
      </c>
      <c r="E198" s="14" t="e">
        <f t="shared" si="32"/>
        <v>#VALUE!</v>
      </c>
      <c r="F198" s="14" t="e">
        <f t="shared" si="32"/>
        <v>#VALUE!</v>
      </c>
      <c r="G198" s="15" t="e">
        <f t="shared" si="32"/>
        <v>#VALUE!</v>
      </c>
      <c r="H198" s="16" t="e">
        <f t="shared" si="33"/>
        <v>#VALUE!</v>
      </c>
      <c r="I198" s="16" t="e">
        <f t="shared" si="34"/>
        <v>#VALUE!</v>
      </c>
      <c r="J198" s="16" t="e">
        <f t="shared" si="35"/>
        <v>#VALUE!</v>
      </c>
      <c r="K198" s="16" t="e">
        <f t="shared" si="36"/>
        <v>#VALUE!</v>
      </c>
      <c r="L198" s="17" t="e">
        <f t="shared" si="37"/>
        <v>#VALUE!</v>
      </c>
      <c r="M198" s="18" t="e">
        <f t="shared" si="38"/>
        <v>#VALUE!</v>
      </c>
      <c r="N198" s="19" t="e">
        <f t="shared" si="39"/>
        <v>#VALUE!</v>
      </c>
    </row>
    <row r="199" spans="1:14" ht="15" x14ac:dyDescent="0.25">
      <c r="A199" s="46"/>
      <c r="B199" s="47"/>
      <c r="C199" s="13" t="e">
        <f t="shared" si="32"/>
        <v>#VALUE!</v>
      </c>
      <c r="D199" s="14" t="e">
        <f t="shared" si="32"/>
        <v>#VALUE!</v>
      </c>
      <c r="E199" s="14" t="e">
        <f t="shared" si="32"/>
        <v>#VALUE!</v>
      </c>
      <c r="F199" s="14" t="e">
        <f t="shared" si="32"/>
        <v>#VALUE!</v>
      </c>
      <c r="G199" s="15" t="e">
        <f t="shared" si="32"/>
        <v>#VALUE!</v>
      </c>
      <c r="H199" s="16" t="e">
        <f t="shared" si="33"/>
        <v>#VALUE!</v>
      </c>
      <c r="I199" s="16" t="e">
        <f t="shared" si="34"/>
        <v>#VALUE!</v>
      </c>
      <c r="J199" s="16" t="e">
        <f t="shared" si="35"/>
        <v>#VALUE!</v>
      </c>
      <c r="K199" s="16" t="e">
        <f t="shared" si="36"/>
        <v>#VALUE!</v>
      </c>
      <c r="L199" s="17" t="e">
        <f t="shared" si="37"/>
        <v>#VALUE!</v>
      </c>
      <c r="M199" s="18" t="e">
        <f t="shared" si="38"/>
        <v>#VALUE!</v>
      </c>
      <c r="N199" s="19" t="e">
        <f t="shared" si="39"/>
        <v>#VALUE!</v>
      </c>
    </row>
    <row r="200" spans="1:14" ht="15" x14ac:dyDescent="0.25">
      <c r="A200" s="46"/>
      <c r="B200" s="47"/>
      <c r="C200" s="13" t="e">
        <f t="shared" si="32"/>
        <v>#VALUE!</v>
      </c>
      <c r="D200" s="14" t="e">
        <f t="shared" si="32"/>
        <v>#VALUE!</v>
      </c>
      <c r="E200" s="14" t="e">
        <f t="shared" si="32"/>
        <v>#VALUE!</v>
      </c>
      <c r="F200" s="14" t="e">
        <f t="shared" si="32"/>
        <v>#VALUE!</v>
      </c>
      <c r="G200" s="15" t="e">
        <f t="shared" si="32"/>
        <v>#VALUE!</v>
      </c>
      <c r="H200" s="16" t="e">
        <f t="shared" si="33"/>
        <v>#VALUE!</v>
      </c>
      <c r="I200" s="16" t="e">
        <f t="shared" si="34"/>
        <v>#VALUE!</v>
      </c>
      <c r="J200" s="16" t="e">
        <f t="shared" si="35"/>
        <v>#VALUE!</v>
      </c>
      <c r="K200" s="16" t="e">
        <f t="shared" si="36"/>
        <v>#VALUE!</v>
      </c>
      <c r="L200" s="17" t="e">
        <f t="shared" si="37"/>
        <v>#VALUE!</v>
      </c>
      <c r="M200" s="18" t="e">
        <f t="shared" si="38"/>
        <v>#VALUE!</v>
      </c>
      <c r="N200" s="19" t="e">
        <f t="shared" si="39"/>
        <v>#VALUE!</v>
      </c>
    </row>
    <row r="201" spans="1:14" ht="15" x14ac:dyDescent="0.25">
      <c r="A201" s="46"/>
      <c r="B201" s="47"/>
      <c r="C201" s="13" t="e">
        <f t="shared" si="32"/>
        <v>#VALUE!</v>
      </c>
      <c r="D201" s="14" t="e">
        <f t="shared" si="32"/>
        <v>#VALUE!</v>
      </c>
      <c r="E201" s="14" t="e">
        <f t="shared" si="32"/>
        <v>#VALUE!</v>
      </c>
      <c r="F201" s="14" t="e">
        <f t="shared" si="32"/>
        <v>#VALUE!</v>
      </c>
      <c r="G201" s="15" t="e">
        <f t="shared" si="32"/>
        <v>#VALUE!</v>
      </c>
      <c r="H201" s="16" t="e">
        <f t="shared" si="33"/>
        <v>#VALUE!</v>
      </c>
      <c r="I201" s="16" t="e">
        <f t="shared" si="34"/>
        <v>#VALUE!</v>
      </c>
      <c r="J201" s="16" t="e">
        <f t="shared" si="35"/>
        <v>#VALUE!</v>
      </c>
      <c r="K201" s="16" t="e">
        <f t="shared" si="36"/>
        <v>#VALUE!</v>
      </c>
      <c r="L201" s="17" t="e">
        <f t="shared" si="37"/>
        <v>#VALUE!</v>
      </c>
      <c r="M201" s="18" t="e">
        <f t="shared" si="38"/>
        <v>#VALUE!</v>
      </c>
      <c r="N201" s="19" t="e">
        <f t="shared" si="39"/>
        <v>#VALUE!</v>
      </c>
    </row>
    <row r="202" spans="1:14" ht="15" x14ac:dyDescent="0.25">
      <c r="A202" s="46"/>
      <c r="B202" s="47"/>
      <c r="C202" s="13" t="e">
        <f t="shared" si="32"/>
        <v>#VALUE!</v>
      </c>
      <c r="D202" s="14" t="e">
        <f t="shared" si="32"/>
        <v>#VALUE!</v>
      </c>
      <c r="E202" s="14" t="e">
        <f t="shared" si="32"/>
        <v>#VALUE!</v>
      </c>
      <c r="F202" s="14" t="e">
        <f t="shared" si="32"/>
        <v>#VALUE!</v>
      </c>
      <c r="G202" s="15" t="e">
        <f t="shared" si="32"/>
        <v>#VALUE!</v>
      </c>
      <c r="H202" s="16" t="e">
        <f t="shared" si="33"/>
        <v>#VALUE!</v>
      </c>
      <c r="I202" s="16" t="e">
        <f t="shared" si="34"/>
        <v>#VALUE!</v>
      </c>
      <c r="J202" s="16" t="e">
        <f t="shared" si="35"/>
        <v>#VALUE!</v>
      </c>
      <c r="K202" s="16" t="e">
        <f t="shared" si="36"/>
        <v>#VALUE!</v>
      </c>
      <c r="L202" s="17" t="e">
        <f t="shared" si="37"/>
        <v>#VALUE!</v>
      </c>
      <c r="M202" s="18" t="e">
        <f t="shared" si="38"/>
        <v>#VALUE!</v>
      </c>
      <c r="N202" s="19" t="e">
        <f t="shared" si="39"/>
        <v>#VALUE!</v>
      </c>
    </row>
    <row r="203" spans="1:14" ht="15" x14ac:dyDescent="0.25">
      <c r="A203" s="46"/>
      <c r="B203" s="47"/>
      <c r="C203" s="13" t="e">
        <f t="shared" si="32"/>
        <v>#VALUE!</v>
      </c>
      <c r="D203" s="14" t="e">
        <f t="shared" si="32"/>
        <v>#VALUE!</v>
      </c>
      <c r="E203" s="14" t="e">
        <f t="shared" si="32"/>
        <v>#VALUE!</v>
      </c>
      <c r="F203" s="14" t="e">
        <f t="shared" si="32"/>
        <v>#VALUE!</v>
      </c>
      <c r="G203" s="15" t="e">
        <f t="shared" si="32"/>
        <v>#VALUE!</v>
      </c>
      <c r="H203" s="16" t="e">
        <f t="shared" si="33"/>
        <v>#VALUE!</v>
      </c>
      <c r="I203" s="16" t="e">
        <f t="shared" si="34"/>
        <v>#VALUE!</v>
      </c>
      <c r="J203" s="16" t="e">
        <f t="shared" si="35"/>
        <v>#VALUE!</v>
      </c>
      <c r="K203" s="16" t="e">
        <f t="shared" si="36"/>
        <v>#VALUE!</v>
      </c>
      <c r="L203" s="17" t="e">
        <f t="shared" si="37"/>
        <v>#VALUE!</v>
      </c>
      <c r="M203" s="18" t="e">
        <f t="shared" si="38"/>
        <v>#VALUE!</v>
      </c>
      <c r="N203" s="19" t="e">
        <f t="shared" si="39"/>
        <v>#VALUE!</v>
      </c>
    </row>
    <row r="204" spans="1:14" ht="15" x14ac:dyDescent="0.25">
      <c r="A204" s="46"/>
      <c r="B204" s="47"/>
      <c r="C204" s="13" t="e">
        <f t="shared" si="32"/>
        <v>#VALUE!</v>
      </c>
      <c r="D204" s="14" t="e">
        <f t="shared" si="32"/>
        <v>#VALUE!</v>
      </c>
      <c r="E204" s="14" t="e">
        <f t="shared" si="32"/>
        <v>#VALUE!</v>
      </c>
      <c r="F204" s="14" t="e">
        <f t="shared" si="32"/>
        <v>#VALUE!</v>
      </c>
      <c r="G204" s="15" t="e">
        <f t="shared" si="32"/>
        <v>#VALUE!</v>
      </c>
      <c r="H204" s="16" t="e">
        <f t="shared" si="33"/>
        <v>#VALUE!</v>
      </c>
      <c r="I204" s="16" t="e">
        <f t="shared" si="34"/>
        <v>#VALUE!</v>
      </c>
      <c r="J204" s="16" t="e">
        <f t="shared" si="35"/>
        <v>#VALUE!</v>
      </c>
      <c r="K204" s="16" t="e">
        <f t="shared" si="36"/>
        <v>#VALUE!</v>
      </c>
      <c r="L204" s="17" t="e">
        <f t="shared" si="37"/>
        <v>#VALUE!</v>
      </c>
      <c r="M204" s="18" t="e">
        <f t="shared" si="38"/>
        <v>#VALUE!</v>
      </c>
      <c r="N204" s="19" t="e">
        <f t="shared" si="39"/>
        <v>#VALUE!</v>
      </c>
    </row>
    <row r="205" spans="1:14" ht="15" x14ac:dyDescent="0.25">
      <c r="A205" s="46"/>
      <c r="B205" s="47"/>
      <c r="C205" s="13" t="e">
        <f t="shared" si="32"/>
        <v>#VALUE!</v>
      </c>
      <c r="D205" s="14" t="e">
        <f t="shared" si="32"/>
        <v>#VALUE!</v>
      </c>
      <c r="E205" s="14" t="e">
        <f t="shared" si="32"/>
        <v>#VALUE!</v>
      </c>
      <c r="F205" s="14" t="e">
        <f t="shared" si="32"/>
        <v>#VALUE!</v>
      </c>
      <c r="G205" s="15" t="e">
        <f t="shared" si="32"/>
        <v>#VALUE!</v>
      </c>
      <c r="H205" s="16" t="e">
        <f t="shared" si="33"/>
        <v>#VALUE!</v>
      </c>
      <c r="I205" s="16" t="e">
        <f t="shared" si="34"/>
        <v>#VALUE!</v>
      </c>
      <c r="J205" s="16" t="e">
        <f t="shared" si="35"/>
        <v>#VALUE!</v>
      </c>
      <c r="K205" s="16" t="e">
        <f t="shared" si="36"/>
        <v>#VALUE!</v>
      </c>
      <c r="L205" s="17" t="e">
        <f t="shared" si="37"/>
        <v>#VALUE!</v>
      </c>
      <c r="M205" s="18" t="e">
        <f t="shared" si="38"/>
        <v>#VALUE!</v>
      </c>
      <c r="N205" s="19" t="e">
        <f t="shared" si="39"/>
        <v>#VALUE!</v>
      </c>
    </row>
    <row r="206" spans="1:14" ht="15" x14ac:dyDescent="0.25">
      <c r="A206" s="46"/>
      <c r="B206" s="47"/>
      <c r="C206" s="13" t="e">
        <f t="shared" si="32"/>
        <v>#VALUE!</v>
      </c>
      <c r="D206" s="14" t="e">
        <f t="shared" si="32"/>
        <v>#VALUE!</v>
      </c>
      <c r="E206" s="14" t="e">
        <f t="shared" si="32"/>
        <v>#VALUE!</v>
      </c>
      <c r="F206" s="14" t="e">
        <f t="shared" si="32"/>
        <v>#VALUE!</v>
      </c>
      <c r="G206" s="15" t="e">
        <f t="shared" si="32"/>
        <v>#VALUE!</v>
      </c>
      <c r="H206" s="16" t="e">
        <f t="shared" si="33"/>
        <v>#VALUE!</v>
      </c>
      <c r="I206" s="16" t="e">
        <f t="shared" si="34"/>
        <v>#VALUE!</v>
      </c>
      <c r="J206" s="16" t="e">
        <f t="shared" si="35"/>
        <v>#VALUE!</v>
      </c>
      <c r="K206" s="16" t="e">
        <f t="shared" si="36"/>
        <v>#VALUE!</v>
      </c>
      <c r="L206" s="17" t="e">
        <f t="shared" si="37"/>
        <v>#VALUE!</v>
      </c>
      <c r="M206" s="18" t="e">
        <f t="shared" si="38"/>
        <v>#VALUE!</v>
      </c>
      <c r="N206" s="19" t="e">
        <f t="shared" si="39"/>
        <v>#VALUE!</v>
      </c>
    </row>
    <row r="207" spans="1:14" ht="15" x14ac:dyDescent="0.25">
      <c r="A207" s="46"/>
      <c r="B207" s="47"/>
      <c r="C207" s="13" t="e">
        <f t="shared" si="32"/>
        <v>#VALUE!</v>
      </c>
      <c r="D207" s="14" t="e">
        <f t="shared" si="32"/>
        <v>#VALUE!</v>
      </c>
      <c r="E207" s="14" t="e">
        <f t="shared" si="32"/>
        <v>#VALUE!</v>
      </c>
      <c r="F207" s="14" t="e">
        <f t="shared" si="32"/>
        <v>#VALUE!</v>
      </c>
      <c r="G207" s="15" t="e">
        <f t="shared" si="32"/>
        <v>#VALUE!</v>
      </c>
      <c r="H207" s="16" t="e">
        <f t="shared" si="33"/>
        <v>#VALUE!</v>
      </c>
      <c r="I207" s="16" t="e">
        <f t="shared" si="34"/>
        <v>#VALUE!</v>
      </c>
      <c r="J207" s="16" t="e">
        <f t="shared" si="35"/>
        <v>#VALUE!</v>
      </c>
      <c r="K207" s="16" t="e">
        <f t="shared" si="36"/>
        <v>#VALUE!</v>
      </c>
      <c r="L207" s="17" t="e">
        <f t="shared" si="37"/>
        <v>#VALUE!</v>
      </c>
      <c r="M207" s="18" t="e">
        <f t="shared" si="38"/>
        <v>#VALUE!</v>
      </c>
      <c r="N207" s="19" t="e">
        <f t="shared" si="39"/>
        <v>#VALUE!</v>
      </c>
    </row>
    <row r="208" spans="1:14" ht="15" x14ac:dyDescent="0.25">
      <c r="A208" s="46"/>
      <c r="B208" s="47"/>
      <c r="C208" s="13" t="e">
        <f t="shared" si="32"/>
        <v>#VALUE!</v>
      </c>
      <c r="D208" s="14" t="e">
        <f t="shared" si="32"/>
        <v>#VALUE!</v>
      </c>
      <c r="E208" s="14" t="e">
        <f t="shared" si="32"/>
        <v>#VALUE!</v>
      </c>
      <c r="F208" s="14" t="e">
        <f t="shared" si="32"/>
        <v>#VALUE!</v>
      </c>
      <c r="G208" s="15" t="e">
        <f t="shared" si="32"/>
        <v>#VALUE!</v>
      </c>
      <c r="H208" s="16" t="e">
        <f t="shared" si="33"/>
        <v>#VALUE!</v>
      </c>
      <c r="I208" s="16" t="e">
        <f t="shared" si="34"/>
        <v>#VALUE!</v>
      </c>
      <c r="J208" s="16" t="e">
        <f t="shared" si="35"/>
        <v>#VALUE!</v>
      </c>
      <c r="K208" s="16" t="e">
        <f t="shared" si="36"/>
        <v>#VALUE!</v>
      </c>
      <c r="L208" s="17" t="e">
        <f t="shared" si="37"/>
        <v>#VALUE!</v>
      </c>
      <c r="M208" s="18" t="e">
        <f t="shared" si="38"/>
        <v>#VALUE!</v>
      </c>
      <c r="N208" s="19" t="e">
        <f t="shared" si="39"/>
        <v>#VALUE!</v>
      </c>
    </row>
    <row r="209" spans="1:14" ht="15" x14ac:dyDescent="0.25">
      <c r="A209" s="46"/>
      <c r="B209" s="47"/>
      <c r="C209" s="13" t="e">
        <f t="shared" si="32"/>
        <v>#VALUE!</v>
      </c>
      <c r="D209" s="14" t="e">
        <f t="shared" si="32"/>
        <v>#VALUE!</v>
      </c>
      <c r="E209" s="14" t="e">
        <f t="shared" si="32"/>
        <v>#VALUE!</v>
      </c>
      <c r="F209" s="14" t="e">
        <f t="shared" si="32"/>
        <v>#VALUE!</v>
      </c>
      <c r="G209" s="15" t="e">
        <f t="shared" si="32"/>
        <v>#VALUE!</v>
      </c>
      <c r="H209" s="16" t="e">
        <f t="shared" si="33"/>
        <v>#VALUE!</v>
      </c>
      <c r="I209" s="16" t="e">
        <f t="shared" si="34"/>
        <v>#VALUE!</v>
      </c>
      <c r="J209" s="16" t="e">
        <f t="shared" si="35"/>
        <v>#VALUE!</v>
      </c>
      <c r="K209" s="16" t="e">
        <f t="shared" si="36"/>
        <v>#VALUE!</v>
      </c>
      <c r="L209" s="17" t="e">
        <f t="shared" si="37"/>
        <v>#VALUE!</v>
      </c>
      <c r="M209" s="18" t="e">
        <f t="shared" si="38"/>
        <v>#VALUE!</v>
      </c>
      <c r="N209" s="19" t="e">
        <f t="shared" si="39"/>
        <v>#VALUE!</v>
      </c>
    </row>
    <row r="210" spans="1:14" ht="15" x14ac:dyDescent="0.25">
      <c r="A210" s="46"/>
      <c r="B210" s="47"/>
      <c r="C210" s="13" t="e">
        <f t="shared" si="32"/>
        <v>#VALUE!</v>
      </c>
      <c r="D210" s="14" t="e">
        <f t="shared" si="32"/>
        <v>#VALUE!</v>
      </c>
      <c r="E210" s="14" t="e">
        <f t="shared" si="32"/>
        <v>#VALUE!</v>
      </c>
      <c r="F210" s="14" t="e">
        <f t="shared" si="32"/>
        <v>#VALUE!</v>
      </c>
      <c r="G210" s="15" t="e">
        <f t="shared" si="32"/>
        <v>#VALUE!</v>
      </c>
      <c r="H210" s="16" t="e">
        <f t="shared" si="33"/>
        <v>#VALUE!</v>
      </c>
      <c r="I210" s="16" t="e">
        <f t="shared" si="34"/>
        <v>#VALUE!</v>
      </c>
      <c r="J210" s="16" t="e">
        <f t="shared" si="35"/>
        <v>#VALUE!</v>
      </c>
      <c r="K210" s="16" t="e">
        <f t="shared" si="36"/>
        <v>#VALUE!</v>
      </c>
      <c r="L210" s="17" t="e">
        <f t="shared" si="37"/>
        <v>#VALUE!</v>
      </c>
      <c r="M210" s="18" t="e">
        <f t="shared" si="38"/>
        <v>#VALUE!</v>
      </c>
      <c r="N210" s="19" t="e">
        <f t="shared" si="39"/>
        <v>#VALUE!</v>
      </c>
    </row>
    <row r="211" spans="1:14" ht="15" x14ac:dyDescent="0.25">
      <c r="A211" s="46"/>
      <c r="B211" s="47"/>
      <c r="C211" s="13" t="e">
        <f t="shared" si="32"/>
        <v>#VALUE!</v>
      </c>
      <c r="D211" s="14" t="e">
        <f t="shared" si="32"/>
        <v>#VALUE!</v>
      </c>
      <c r="E211" s="14" t="e">
        <f t="shared" si="32"/>
        <v>#VALUE!</v>
      </c>
      <c r="F211" s="14" t="e">
        <f t="shared" si="32"/>
        <v>#VALUE!</v>
      </c>
      <c r="G211" s="15" t="e">
        <f t="shared" si="32"/>
        <v>#VALUE!</v>
      </c>
      <c r="H211" s="16" t="e">
        <f t="shared" si="33"/>
        <v>#VALUE!</v>
      </c>
      <c r="I211" s="16" t="e">
        <f t="shared" si="34"/>
        <v>#VALUE!</v>
      </c>
      <c r="J211" s="16" t="e">
        <f t="shared" si="35"/>
        <v>#VALUE!</v>
      </c>
      <c r="K211" s="16" t="e">
        <f t="shared" si="36"/>
        <v>#VALUE!</v>
      </c>
      <c r="L211" s="17" t="e">
        <f t="shared" si="37"/>
        <v>#VALUE!</v>
      </c>
      <c r="M211" s="18" t="e">
        <f t="shared" si="38"/>
        <v>#VALUE!</v>
      </c>
      <c r="N211" s="19" t="e">
        <f t="shared" si="39"/>
        <v>#VALUE!</v>
      </c>
    </row>
    <row r="212" spans="1:14" ht="15" x14ac:dyDescent="0.25">
      <c r="A212" s="46"/>
      <c r="B212" s="47"/>
      <c r="C212" s="13" t="e">
        <f t="shared" ref="C212:G257" si="40">EXP(-1*(($A212-C$8)/(0.6006*C$9))^2)</f>
        <v>#VALUE!</v>
      </c>
      <c r="D212" s="14" t="e">
        <f t="shared" si="40"/>
        <v>#VALUE!</v>
      </c>
      <c r="E212" s="14" t="e">
        <f t="shared" si="40"/>
        <v>#VALUE!</v>
      </c>
      <c r="F212" s="14" t="e">
        <f t="shared" si="40"/>
        <v>#VALUE!</v>
      </c>
      <c r="G212" s="15" t="e">
        <f t="shared" si="40"/>
        <v>#VALUE!</v>
      </c>
      <c r="H212" s="16" t="e">
        <f t="shared" si="33"/>
        <v>#VALUE!</v>
      </c>
      <c r="I212" s="16" t="e">
        <f t="shared" si="34"/>
        <v>#VALUE!</v>
      </c>
      <c r="J212" s="16" t="e">
        <f t="shared" si="35"/>
        <v>#VALUE!</v>
      </c>
      <c r="K212" s="16" t="e">
        <f t="shared" si="36"/>
        <v>#VALUE!</v>
      </c>
      <c r="L212" s="17" t="e">
        <f t="shared" si="37"/>
        <v>#VALUE!</v>
      </c>
      <c r="M212" s="18" t="e">
        <f t="shared" si="38"/>
        <v>#VALUE!</v>
      </c>
      <c r="N212" s="19" t="e">
        <f t="shared" si="39"/>
        <v>#VALUE!</v>
      </c>
    </row>
    <row r="213" spans="1:14" ht="15" x14ac:dyDescent="0.25">
      <c r="A213" s="46"/>
      <c r="B213" s="47"/>
      <c r="C213" s="13" t="e">
        <f t="shared" si="40"/>
        <v>#VALUE!</v>
      </c>
      <c r="D213" s="14" t="e">
        <f t="shared" si="40"/>
        <v>#VALUE!</v>
      </c>
      <c r="E213" s="14" t="e">
        <f t="shared" si="40"/>
        <v>#VALUE!</v>
      </c>
      <c r="F213" s="14" t="e">
        <f t="shared" si="40"/>
        <v>#VALUE!</v>
      </c>
      <c r="G213" s="15" t="e">
        <f t="shared" si="40"/>
        <v>#VALUE!</v>
      </c>
      <c r="H213" s="16" t="e">
        <f t="shared" si="33"/>
        <v>#VALUE!</v>
      </c>
      <c r="I213" s="16" t="e">
        <f t="shared" si="34"/>
        <v>#VALUE!</v>
      </c>
      <c r="J213" s="16" t="e">
        <f t="shared" si="35"/>
        <v>#VALUE!</v>
      </c>
      <c r="K213" s="16" t="e">
        <f t="shared" si="36"/>
        <v>#VALUE!</v>
      </c>
      <c r="L213" s="17" t="e">
        <f t="shared" si="37"/>
        <v>#VALUE!</v>
      </c>
      <c r="M213" s="18" t="e">
        <f t="shared" si="38"/>
        <v>#VALUE!</v>
      </c>
      <c r="N213" s="19" t="e">
        <f t="shared" si="39"/>
        <v>#VALUE!</v>
      </c>
    </row>
    <row r="214" spans="1:14" ht="15" x14ac:dyDescent="0.25">
      <c r="A214" s="46"/>
      <c r="B214" s="47"/>
      <c r="C214" s="13" t="e">
        <f t="shared" si="40"/>
        <v>#VALUE!</v>
      </c>
      <c r="D214" s="14" t="e">
        <f t="shared" si="40"/>
        <v>#VALUE!</v>
      </c>
      <c r="E214" s="14" t="e">
        <f t="shared" si="40"/>
        <v>#VALUE!</v>
      </c>
      <c r="F214" s="14" t="e">
        <f t="shared" si="40"/>
        <v>#VALUE!</v>
      </c>
      <c r="G214" s="15" t="e">
        <f t="shared" si="40"/>
        <v>#VALUE!</v>
      </c>
      <c r="H214" s="16" t="e">
        <f t="shared" si="33"/>
        <v>#VALUE!</v>
      </c>
      <c r="I214" s="16" t="e">
        <f t="shared" si="34"/>
        <v>#VALUE!</v>
      </c>
      <c r="J214" s="16" t="e">
        <f t="shared" si="35"/>
        <v>#VALUE!</v>
      </c>
      <c r="K214" s="16" t="e">
        <f t="shared" si="36"/>
        <v>#VALUE!</v>
      </c>
      <c r="L214" s="17" t="e">
        <f t="shared" si="37"/>
        <v>#VALUE!</v>
      </c>
      <c r="M214" s="18" t="e">
        <f t="shared" si="38"/>
        <v>#VALUE!</v>
      </c>
      <c r="N214" s="19" t="e">
        <f t="shared" si="39"/>
        <v>#VALUE!</v>
      </c>
    </row>
    <row r="215" spans="1:14" ht="15" x14ac:dyDescent="0.25">
      <c r="A215" s="46"/>
      <c r="B215" s="47"/>
      <c r="C215" s="13" t="e">
        <f t="shared" si="40"/>
        <v>#VALUE!</v>
      </c>
      <c r="D215" s="14" t="e">
        <f t="shared" si="40"/>
        <v>#VALUE!</v>
      </c>
      <c r="E215" s="14" t="e">
        <f t="shared" si="40"/>
        <v>#VALUE!</v>
      </c>
      <c r="F215" s="14" t="e">
        <f t="shared" si="40"/>
        <v>#VALUE!</v>
      </c>
      <c r="G215" s="15" t="e">
        <f t="shared" si="40"/>
        <v>#VALUE!</v>
      </c>
      <c r="H215" s="16" t="e">
        <f t="shared" si="33"/>
        <v>#VALUE!</v>
      </c>
      <c r="I215" s="16" t="e">
        <f t="shared" si="34"/>
        <v>#VALUE!</v>
      </c>
      <c r="J215" s="16" t="e">
        <f t="shared" si="35"/>
        <v>#VALUE!</v>
      </c>
      <c r="K215" s="16" t="e">
        <f t="shared" si="36"/>
        <v>#VALUE!</v>
      </c>
      <c r="L215" s="17" t="e">
        <f t="shared" si="37"/>
        <v>#VALUE!</v>
      </c>
      <c r="M215" s="18" t="e">
        <f t="shared" si="38"/>
        <v>#VALUE!</v>
      </c>
      <c r="N215" s="19" t="e">
        <f t="shared" si="39"/>
        <v>#VALUE!</v>
      </c>
    </row>
    <row r="216" spans="1:14" ht="15" x14ac:dyDescent="0.25">
      <c r="A216" s="46"/>
      <c r="B216" s="47"/>
      <c r="C216" s="13" t="e">
        <f t="shared" si="40"/>
        <v>#VALUE!</v>
      </c>
      <c r="D216" s="14" t="e">
        <f t="shared" si="40"/>
        <v>#VALUE!</v>
      </c>
      <c r="E216" s="14" t="e">
        <f t="shared" si="40"/>
        <v>#VALUE!</v>
      </c>
      <c r="F216" s="14" t="e">
        <f t="shared" si="40"/>
        <v>#VALUE!</v>
      </c>
      <c r="G216" s="15" t="e">
        <f t="shared" si="40"/>
        <v>#VALUE!</v>
      </c>
      <c r="H216" s="16" t="e">
        <f t="shared" si="33"/>
        <v>#VALUE!</v>
      </c>
      <c r="I216" s="16" t="e">
        <f t="shared" si="34"/>
        <v>#VALUE!</v>
      </c>
      <c r="J216" s="16" t="e">
        <f t="shared" si="35"/>
        <v>#VALUE!</v>
      </c>
      <c r="K216" s="16" t="e">
        <f t="shared" si="36"/>
        <v>#VALUE!</v>
      </c>
      <c r="L216" s="17" t="e">
        <f t="shared" si="37"/>
        <v>#VALUE!</v>
      </c>
      <c r="M216" s="18" t="e">
        <f t="shared" si="38"/>
        <v>#VALUE!</v>
      </c>
      <c r="N216" s="19" t="e">
        <f t="shared" si="39"/>
        <v>#VALUE!</v>
      </c>
    </row>
    <row r="217" spans="1:14" ht="15" x14ac:dyDescent="0.25">
      <c r="A217" s="46"/>
      <c r="B217" s="47"/>
      <c r="C217" s="13" t="e">
        <f t="shared" si="40"/>
        <v>#VALUE!</v>
      </c>
      <c r="D217" s="14" t="e">
        <f t="shared" si="40"/>
        <v>#VALUE!</v>
      </c>
      <c r="E217" s="14" t="e">
        <f t="shared" si="40"/>
        <v>#VALUE!</v>
      </c>
      <c r="F217" s="14" t="e">
        <f t="shared" si="40"/>
        <v>#VALUE!</v>
      </c>
      <c r="G217" s="15" t="e">
        <f t="shared" si="40"/>
        <v>#VALUE!</v>
      </c>
      <c r="H217" s="16" t="e">
        <f t="shared" si="33"/>
        <v>#VALUE!</v>
      </c>
      <c r="I217" s="16" t="e">
        <f t="shared" si="34"/>
        <v>#VALUE!</v>
      </c>
      <c r="J217" s="16" t="e">
        <f t="shared" si="35"/>
        <v>#VALUE!</v>
      </c>
      <c r="K217" s="16" t="e">
        <f t="shared" si="36"/>
        <v>#VALUE!</v>
      </c>
      <c r="L217" s="17" t="e">
        <f t="shared" si="37"/>
        <v>#VALUE!</v>
      </c>
      <c r="M217" s="18" t="e">
        <f t="shared" si="38"/>
        <v>#VALUE!</v>
      </c>
      <c r="N217" s="19" t="e">
        <f t="shared" si="39"/>
        <v>#VALUE!</v>
      </c>
    </row>
    <row r="218" spans="1:14" ht="15" x14ac:dyDescent="0.25">
      <c r="A218" s="46"/>
      <c r="B218" s="47"/>
      <c r="C218" s="13" t="e">
        <f t="shared" si="40"/>
        <v>#VALUE!</v>
      </c>
      <c r="D218" s="14" t="e">
        <f t="shared" si="40"/>
        <v>#VALUE!</v>
      </c>
      <c r="E218" s="14" t="e">
        <f t="shared" si="40"/>
        <v>#VALUE!</v>
      </c>
      <c r="F218" s="14" t="e">
        <f t="shared" si="40"/>
        <v>#VALUE!</v>
      </c>
      <c r="G218" s="15" t="e">
        <f t="shared" si="40"/>
        <v>#VALUE!</v>
      </c>
      <c r="H218" s="16" t="e">
        <f t="shared" si="33"/>
        <v>#VALUE!</v>
      </c>
      <c r="I218" s="16" t="e">
        <f t="shared" si="34"/>
        <v>#VALUE!</v>
      </c>
      <c r="J218" s="16" t="e">
        <f t="shared" si="35"/>
        <v>#VALUE!</v>
      </c>
      <c r="K218" s="16" t="e">
        <f t="shared" si="36"/>
        <v>#VALUE!</v>
      </c>
      <c r="L218" s="17" t="e">
        <f t="shared" si="37"/>
        <v>#VALUE!</v>
      </c>
      <c r="M218" s="18" t="e">
        <f t="shared" si="38"/>
        <v>#VALUE!</v>
      </c>
      <c r="N218" s="19" t="e">
        <f t="shared" si="39"/>
        <v>#VALUE!</v>
      </c>
    </row>
    <row r="219" spans="1:14" ht="15" x14ac:dyDescent="0.25">
      <c r="A219" s="46"/>
      <c r="B219" s="47"/>
      <c r="C219" s="13" t="e">
        <f t="shared" si="40"/>
        <v>#VALUE!</v>
      </c>
      <c r="D219" s="14" t="e">
        <f t="shared" si="40"/>
        <v>#VALUE!</v>
      </c>
      <c r="E219" s="14" t="e">
        <f t="shared" si="40"/>
        <v>#VALUE!</v>
      </c>
      <c r="F219" s="14" t="e">
        <f t="shared" si="40"/>
        <v>#VALUE!</v>
      </c>
      <c r="G219" s="15" t="e">
        <f t="shared" si="40"/>
        <v>#VALUE!</v>
      </c>
      <c r="H219" s="16" t="e">
        <f t="shared" si="33"/>
        <v>#VALUE!</v>
      </c>
      <c r="I219" s="16" t="e">
        <f t="shared" si="34"/>
        <v>#VALUE!</v>
      </c>
      <c r="J219" s="16" t="e">
        <f t="shared" si="35"/>
        <v>#VALUE!</v>
      </c>
      <c r="K219" s="16" t="e">
        <f t="shared" si="36"/>
        <v>#VALUE!</v>
      </c>
      <c r="L219" s="17" t="e">
        <f t="shared" si="37"/>
        <v>#VALUE!</v>
      </c>
      <c r="M219" s="18" t="e">
        <f t="shared" si="38"/>
        <v>#VALUE!</v>
      </c>
      <c r="N219" s="19" t="e">
        <f t="shared" si="39"/>
        <v>#VALUE!</v>
      </c>
    </row>
    <row r="220" spans="1:14" ht="15" x14ac:dyDescent="0.25">
      <c r="A220" s="46"/>
      <c r="B220" s="47"/>
      <c r="C220" s="13" t="e">
        <f t="shared" si="40"/>
        <v>#VALUE!</v>
      </c>
      <c r="D220" s="14" t="e">
        <f t="shared" si="40"/>
        <v>#VALUE!</v>
      </c>
      <c r="E220" s="14" t="e">
        <f t="shared" si="40"/>
        <v>#VALUE!</v>
      </c>
      <c r="F220" s="14" t="e">
        <f t="shared" si="40"/>
        <v>#VALUE!</v>
      </c>
      <c r="G220" s="15" t="e">
        <f t="shared" si="40"/>
        <v>#VALUE!</v>
      </c>
      <c r="H220" s="16" t="e">
        <f t="shared" si="33"/>
        <v>#VALUE!</v>
      </c>
      <c r="I220" s="16" t="e">
        <f t="shared" si="34"/>
        <v>#VALUE!</v>
      </c>
      <c r="J220" s="16" t="e">
        <f t="shared" si="35"/>
        <v>#VALUE!</v>
      </c>
      <c r="K220" s="16" t="e">
        <f t="shared" si="36"/>
        <v>#VALUE!</v>
      </c>
      <c r="L220" s="17" t="e">
        <f t="shared" si="37"/>
        <v>#VALUE!</v>
      </c>
      <c r="M220" s="18" t="e">
        <f t="shared" si="38"/>
        <v>#VALUE!</v>
      </c>
      <c r="N220" s="19" t="e">
        <f t="shared" si="39"/>
        <v>#VALUE!</v>
      </c>
    </row>
    <row r="221" spans="1:14" ht="15" x14ac:dyDescent="0.25">
      <c r="A221" s="46"/>
      <c r="B221" s="47"/>
      <c r="C221" s="13" t="e">
        <f t="shared" si="40"/>
        <v>#VALUE!</v>
      </c>
      <c r="D221" s="14" t="e">
        <f t="shared" si="40"/>
        <v>#VALUE!</v>
      </c>
      <c r="E221" s="14" t="e">
        <f t="shared" si="40"/>
        <v>#VALUE!</v>
      </c>
      <c r="F221" s="14" t="e">
        <f t="shared" si="40"/>
        <v>#VALUE!</v>
      </c>
      <c r="G221" s="15" t="e">
        <f t="shared" si="40"/>
        <v>#VALUE!</v>
      </c>
      <c r="H221" s="16" t="e">
        <f t="shared" si="33"/>
        <v>#VALUE!</v>
      </c>
      <c r="I221" s="16" t="e">
        <f t="shared" si="34"/>
        <v>#VALUE!</v>
      </c>
      <c r="J221" s="16" t="e">
        <f t="shared" si="35"/>
        <v>#VALUE!</v>
      </c>
      <c r="K221" s="16" t="e">
        <f t="shared" si="36"/>
        <v>#VALUE!</v>
      </c>
      <c r="L221" s="17" t="e">
        <f t="shared" si="37"/>
        <v>#VALUE!</v>
      </c>
      <c r="M221" s="18" t="e">
        <f t="shared" si="38"/>
        <v>#VALUE!</v>
      </c>
      <c r="N221" s="19" t="e">
        <f t="shared" si="39"/>
        <v>#VALUE!</v>
      </c>
    </row>
    <row r="222" spans="1:14" ht="15" x14ac:dyDescent="0.25">
      <c r="A222" s="46"/>
      <c r="B222" s="47"/>
      <c r="C222" s="13" t="e">
        <f t="shared" si="40"/>
        <v>#VALUE!</v>
      </c>
      <c r="D222" s="14" t="e">
        <f t="shared" si="40"/>
        <v>#VALUE!</v>
      </c>
      <c r="E222" s="14" t="e">
        <f t="shared" si="40"/>
        <v>#VALUE!</v>
      </c>
      <c r="F222" s="14" t="e">
        <f t="shared" si="40"/>
        <v>#VALUE!</v>
      </c>
      <c r="G222" s="15" t="e">
        <f t="shared" si="40"/>
        <v>#VALUE!</v>
      </c>
      <c r="H222" s="16" t="e">
        <f t="shared" si="33"/>
        <v>#VALUE!</v>
      </c>
      <c r="I222" s="16" t="e">
        <f t="shared" si="34"/>
        <v>#VALUE!</v>
      </c>
      <c r="J222" s="16" t="e">
        <f t="shared" si="35"/>
        <v>#VALUE!</v>
      </c>
      <c r="K222" s="16" t="e">
        <f t="shared" si="36"/>
        <v>#VALUE!</v>
      </c>
      <c r="L222" s="17" t="e">
        <f t="shared" si="37"/>
        <v>#VALUE!</v>
      </c>
      <c r="M222" s="18" t="e">
        <f t="shared" si="38"/>
        <v>#VALUE!</v>
      </c>
      <c r="N222" s="19" t="e">
        <f t="shared" si="39"/>
        <v>#VALUE!</v>
      </c>
    </row>
    <row r="223" spans="1:14" ht="15" x14ac:dyDescent="0.25">
      <c r="A223" s="46"/>
      <c r="B223" s="47"/>
      <c r="C223" s="13" t="e">
        <f t="shared" si="40"/>
        <v>#VALUE!</v>
      </c>
      <c r="D223" s="14" t="e">
        <f t="shared" si="40"/>
        <v>#VALUE!</v>
      </c>
      <c r="E223" s="14" t="e">
        <f t="shared" si="40"/>
        <v>#VALUE!</v>
      </c>
      <c r="F223" s="14" t="e">
        <f t="shared" si="40"/>
        <v>#VALUE!</v>
      </c>
      <c r="G223" s="15" t="e">
        <f t="shared" si="40"/>
        <v>#VALUE!</v>
      </c>
      <c r="H223" s="16" t="e">
        <f t="shared" si="33"/>
        <v>#VALUE!</v>
      </c>
      <c r="I223" s="16" t="e">
        <f t="shared" si="34"/>
        <v>#VALUE!</v>
      </c>
      <c r="J223" s="16" t="e">
        <f t="shared" si="35"/>
        <v>#VALUE!</v>
      </c>
      <c r="K223" s="16" t="e">
        <f t="shared" si="36"/>
        <v>#VALUE!</v>
      </c>
      <c r="L223" s="17" t="e">
        <f t="shared" si="37"/>
        <v>#VALUE!</v>
      </c>
      <c r="M223" s="18" t="e">
        <f t="shared" si="38"/>
        <v>#VALUE!</v>
      </c>
      <c r="N223" s="19" t="e">
        <f t="shared" si="39"/>
        <v>#VALUE!</v>
      </c>
    </row>
    <row r="224" spans="1:14" ht="15" x14ac:dyDescent="0.25">
      <c r="A224" s="46"/>
      <c r="B224" s="47"/>
      <c r="C224" s="13" t="e">
        <f t="shared" si="40"/>
        <v>#VALUE!</v>
      </c>
      <c r="D224" s="14" t="e">
        <f t="shared" si="40"/>
        <v>#VALUE!</v>
      </c>
      <c r="E224" s="14" t="e">
        <f t="shared" si="40"/>
        <v>#VALUE!</v>
      </c>
      <c r="F224" s="14" t="e">
        <f t="shared" si="40"/>
        <v>#VALUE!</v>
      </c>
      <c r="G224" s="15" t="e">
        <f t="shared" si="40"/>
        <v>#VALUE!</v>
      </c>
      <c r="H224" s="16" t="e">
        <f t="shared" si="33"/>
        <v>#VALUE!</v>
      </c>
      <c r="I224" s="16" t="e">
        <f t="shared" si="34"/>
        <v>#VALUE!</v>
      </c>
      <c r="J224" s="16" t="e">
        <f t="shared" si="35"/>
        <v>#VALUE!</v>
      </c>
      <c r="K224" s="16" t="e">
        <f t="shared" si="36"/>
        <v>#VALUE!</v>
      </c>
      <c r="L224" s="17" t="e">
        <f t="shared" si="37"/>
        <v>#VALUE!</v>
      </c>
      <c r="M224" s="18" t="e">
        <f t="shared" si="38"/>
        <v>#VALUE!</v>
      </c>
      <c r="N224" s="19" t="e">
        <f t="shared" si="39"/>
        <v>#VALUE!</v>
      </c>
    </row>
    <row r="225" spans="1:14" ht="15" x14ac:dyDescent="0.25">
      <c r="A225" s="46"/>
      <c r="B225" s="47"/>
      <c r="C225" s="13" t="e">
        <f t="shared" si="40"/>
        <v>#VALUE!</v>
      </c>
      <c r="D225" s="14" t="e">
        <f t="shared" si="40"/>
        <v>#VALUE!</v>
      </c>
      <c r="E225" s="14" t="e">
        <f t="shared" si="40"/>
        <v>#VALUE!</v>
      </c>
      <c r="F225" s="14" t="e">
        <f t="shared" si="40"/>
        <v>#VALUE!</v>
      </c>
      <c r="G225" s="15" t="e">
        <f t="shared" si="40"/>
        <v>#VALUE!</v>
      </c>
      <c r="H225" s="16" t="e">
        <f t="shared" si="33"/>
        <v>#VALUE!</v>
      </c>
      <c r="I225" s="16" t="e">
        <f t="shared" si="34"/>
        <v>#VALUE!</v>
      </c>
      <c r="J225" s="16" t="e">
        <f t="shared" si="35"/>
        <v>#VALUE!</v>
      </c>
      <c r="K225" s="16" t="e">
        <f t="shared" si="36"/>
        <v>#VALUE!</v>
      </c>
      <c r="L225" s="17" t="e">
        <f t="shared" si="37"/>
        <v>#VALUE!</v>
      </c>
      <c r="M225" s="18" t="e">
        <f t="shared" si="38"/>
        <v>#VALUE!</v>
      </c>
      <c r="N225" s="19" t="e">
        <f t="shared" si="39"/>
        <v>#VALUE!</v>
      </c>
    </row>
    <row r="226" spans="1:14" ht="15" x14ac:dyDescent="0.25">
      <c r="A226" s="46"/>
      <c r="B226" s="47"/>
      <c r="C226" s="13" t="e">
        <f t="shared" si="40"/>
        <v>#VALUE!</v>
      </c>
      <c r="D226" s="14" t="e">
        <f t="shared" si="40"/>
        <v>#VALUE!</v>
      </c>
      <c r="E226" s="14" t="e">
        <f t="shared" si="40"/>
        <v>#VALUE!</v>
      </c>
      <c r="F226" s="14" t="e">
        <f t="shared" si="40"/>
        <v>#VALUE!</v>
      </c>
      <c r="G226" s="15" t="e">
        <f t="shared" si="40"/>
        <v>#VALUE!</v>
      </c>
      <c r="H226" s="16" t="e">
        <f t="shared" si="33"/>
        <v>#VALUE!</v>
      </c>
      <c r="I226" s="16" t="e">
        <f t="shared" si="34"/>
        <v>#VALUE!</v>
      </c>
      <c r="J226" s="16" t="e">
        <f t="shared" si="35"/>
        <v>#VALUE!</v>
      </c>
      <c r="K226" s="16" t="e">
        <f t="shared" si="36"/>
        <v>#VALUE!</v>
      </c>
      <c r="L226" s="17" t="e">
        <f t="shared" si="37"/>
        <v>#VALUE!</v>
      </c>
      <c r="M226" s="18" t="e">
        <f t="shared" si="38"/>
        <v>#VALUE!</v>
      </c>
      <c r="N226" s="19" t="e">
        <f t="shared" si="39"/>
        <v>#VALUE!</v>
      </c>
    </row>
    <row r="227" spans="1:14" ht="15" x14ac:dyDescent="0.25">
      <c r="A227" s="46"/>
      <c r="B227" s="47"/>
      <c r="C227" s="13" t="e">
        <f t="shared" si="40"/>
        <v>#VALUE!</v>
      </c>
      <c r="D227" s="14" t="e">
        <f t="shared" si="40"/>
        <v>#VALUE!</v>
      </c>
      <c r="E227" s="14" t="e">
        <f t="shared" si="40"/>
        <v>#VALUE!</v>
      </c>
      <c r="F227" s="14" t="e">
        <f t="shared" si="40"/>
        <v>#VALUE!</v>
      </c>
      <c r="G227" s="15" t="e">
        <f t="shared" si="40"/>
        <v>#VALUE!</v>
      </c>
      <c r="H227" s="16" t="e">
        <f t="shared" si="33"/>
        <v>#VALUE!</v>
      </c>
      <c r="I227" s="16" t="e">
        <f t="shared" si="34"/>
        <v>#VALUE!</v>
      </c>
      <c r="J227" s="16" t="e">
        <f t="shared" si="35"/>
        <v>#VALUE!</v>
      </c>
      <c r="K227" s="16" t="e">
        <f t="shared" si="36"/>
        <v>#VALUE!</v>
      </c>
      <c r="L227" s="17" t="e">
        <f t="shared" si="37"/>
        <v>#VALUE!</v>
      </c>
      <c r="M227" s="18" t="e">
        <f t="shared" si="38"/>
        <v>#VALUE!</v>
      </c>
      <c r="N227" s="19" t="e">
        <f t="shared" si="39"/>
        <v>#VALUE!</v>
      </c>
    </row>
    <row r="228" spans="1:14" ht="15" x14ac:dyDescent="0.25">
      <c r="A228" s="46"/>
      <c r="B228" s="47"/>
      <c r="C228" s="13" t="e">
        <f t="shared" si="40"/>
        <v>#VALUE!</v>
      </c>
      <c r="D228" s="14" t="e">
        <f t="shared" si="40"/>
        <v>#VALUE!</v>
      </c>
      <c r="E228" s="14" t="e">
        <f t="shared" si="40"/>
        <v>#VALUE!</v>
      </c>
      <c r="F228" s="14" t="e">
        <f t="shared" si="40"/>
        <v>#VALUE!</v>
      </c>
      <c r="G228" s="15" t="e">
        <f t="shared" si="40"/>
        <v>#VALUE!</v>
      </c>
      <c r="H228" s="16" t="e">
        <f t="shared" si="33"/>
        <v>#VALUE!</v>
      </c>
      <c r="I228" s="16" t="e">
        <f t="shared" si="34"/>
        <v>#VALUE!</v>
      </c>
      <c r="J228" s="16" t="e">
        <f t="shared" si="35"/>
        <v>#VALUE!</v>
      </c>
      <c r="K228" s="16" t="e">
        <f t="shared" si="36"/>
        <v>#VALUE!</v>
      </c>
      <c r="L228" s="17" t="e">
        <f t="shared" si="37"/>
        <v>#VALUE!</v>
      </c>
      <c r="M228" s="18" t="e">
        <f t="shared" si="38"/>
        <v>#VALUE!</v>
      </c>
      <c r="N228" s="19" t="e">
        <f t="shared" si="39"/>
        <v>#VALUE!</v>
      </c>
    </row>
    <row r="229" spans="1:14" ht="15" x14ac:dyDescent="0.25">
      <c r="A229" s="46"/>
      <c r="B229" s="47"/>
      <c r="C229" s="13" t="e">
        <f t="shared" si="40"/>
        <v>#VALUE!</v>
      </c>
      <c r="D229" s="14" t="e">
        <f t="shared" si="40"/>
        <v>#VALUE!</v>
      </c>
      <c r="E229" s="14" t="e">
        <f t="shared" si="40"/>
        <v>#VALUE!</v>
      </c>
      <c r="F229" s="14" t="e">
        <f t="shared" si="40"/>
        <v>#VALUE!</v>
      </c>
      <c r="G229" s="15" t="e">
        <f t="shared" si="40"/>
        <v>#VALUE!</v>
      </c>
      <c r="H229" s="16" t="e">
        <f t="shared" si="33"/>
        <v>#VALUE!</v>
      </c>
      <c r="I229" s="16" t="e">
        <f t="shared" si="34"/>
        <v>#VALUE!</v>
      </c>
      <c r="J229" s="16" t="e">
        <f t="shared" si="35"/>
        <v>#VALUE!</v>
      </c>
      <c r="K229" s="16" t="e">
        <f t="shared" si="36"/>
        <v>#VALUE!</v>
      </c>
      <c r="L229" s="17" t="e">
        <f t="shared" si="37"/>
        <v>#VALUE!</v>
      </c>
      <c r="M229" s="18" t="e">
        <f t="shared" si="38"/>
        <v>#VALUE!</v>
      </c>
      <c r="N229" s="19" t="e">
        <f t="shared" si="39"/>
        <v>#VALUE!</v>
      </c>
    </row>
    <row r="230" spans="1:14" ht="15" x14ac:dyDescent="0.25">
      <c r="A230" s="46"/>
      <c r="B230" s="47"/>
      <c r="C230" s="13" t="e">
        <f t="shared" si="40"/>
        <v>#VALUE!</v>
      </c>
      <c r="D230" s="14" t="e">
        <f t="shared" si="40"/>
        <v>#VALUE!</v>
      </c>
      <c r="E230" s="14" t="e">
        <f t="shared" si="40"/>
        <v>#VALUE!</v>
      </c>
      <c r="F230" s="14" t="e">
        <f t="shared" si="40"/>
        <v>#VALUE!</v>
      </c>
      <c r="G230" s="15" t="e">
        <f t="shared" si="40"/>
        <v>#VALUE!</v>
      </c>
      <c r="H230" s="16" t="e">
        <f t="shared" si="33"/>
        <v>#VALUE!</v>
      </c>
      <c r="I230" s="16" t="e">
        <f t="shared" si="34"/>
        <v>#VALUE!</v>
      </c>
      <c r="J230" s="16" t="e">
        <f t="shared" si="35"/>
        <v>#VALUE!</v>
      </c>
      <c r="K230" s="16" t="e">
        <f t="shared" si="36"/>
        <v>#VALUE!</v>
      </c>
      <c r="L230" s="17" t="e">
        <f t="shared" si="37"/>
        <v>#VALUE!</v>
      </c>
      <c r="M230" s="18" t="e">
        <f t="shared" si="38"/>
        <v>#VALUE!</v>
      </c>
      <c r="N230" s="19" t="e">
        <f t="shared" si="39"/>
        <v>#VALUE!</v>
      </c>
    </row>
    <row r="231" spans="1:14" ht="15" x14ac:dyDescent="0.25">
      <c r="A231" s="46"/>
      <c r="B231" s="47"/>
      <c r="C231" s="13" t="e">
        <f t="shared" si="40"/>
        <v>#VALUE!</v>
      </c>
      <c r="D231" s="14" t="e">
        <f t="shared" si="40"/>
        <v>#VALUE!</v>
      </c>
      <c r="E231" s="14" t="e">
        <f t="shared" si="40"/>
        <v>#VALUE!</v>
      </c>
      <c r="F231" s="14" t="e">
        <f t="shared" si="40"/>
        <v>#VALUE!</v>
      </c>
      <c r="G231" s="15" t="e">
        <f t="shared" si="40"/>
        <v>#VALUE!</v>
      </c>
      <c r="H231" s="16" t="e">
        <f t="shared" si="33"/>
        <v>#VALUE!</v>
      </c>
      <c r="I231" s="16" t="e">
        <f t="shared" si="34"/>
        <v>#VALUE!</v>
      </c>
      <c r="J231" s="16" t="e">
        <f t="shared" si="35"/>
        <v>#VALUE!</v>
      </c>
      <c r="K231" s="16" t="e">
        <f t="shared" si="36"/>
        <v>#VALUE!</v>
      </c>
      <c r="L231" s="17" t="e">
        <f t="shared" si="37"/>
        <v>#VALUE!</v>
      </c>
      <c r="M231" s="18" t="e">
        <f t="shared" si="38"/>
        <v>#VALUE!</v>
      </c>
      <c r="N231" s="19" t="e">
        <f t="shared" si="39"/>
        <v>#VALUE!</v>
      </c>
    </row>
    <row r="232" spans="1:14" ht="15" x14ac:dyDescent="0.25">
      <c r="A232" s="46"/>
      <c r="B232" s="47"/>
      <c r="C232" s="13" t="e">
        <f t="shared" si="40"/>
        <v>#VALUE!</v>
      </c>
      <c r="D232" s="14" t="e">
        <f t="shared" si="40"/>
        <v>#VALUE!</v>
      </c>
      <c r="E232" s="14" t="e">
        <f t="shared" si="40"/>
        <v>#VALUE!</v>
      </c>
      <c r="F232" s="14" t="e">
        <f t="shared" si="40"/>
        <v>#VALUE!</v>
      </c>
      <c r="G232" s="15" t="e">
        <f t="shared" si="40"/>
        <v>#VALUE!</v>
      </c>
      <c r="H232" s="16" t="e">
        <f t="shared" si="33"/>
        <v>#VALUE!</v>
      </c>
      <c r="I232" s="16" t="e">
        <f t="shared" si="34"/>
        <v>#VALUE!</v>
      </c>
      <c r="J232" s="16" t="e">
        <f t="shared" si="35"/>
        <v>#VALUE!</v>
      </c>
      <c r="K232" s="16" t="e">
        <f t="shared" si="36"/>
        <v>#VALUE!</v>
      </c>
      <c r="L232" s="17" t="e">
        <f t="shared" si="37"/>
        <v>#VALUE!</v>
      </c>
      <c r="M232" s="18" t="e">
        <f t="shared" si="38"/>
        <v>#VALUE!</v>
      </c>
      <c r="N232" s="19" t="e">
        <f t="shared" si="39"/>
        <v>#VALUE!</v>
      </c>
    </row>
    <row r="233" spans="1:14" ht="15" x14ac:dyDescent="0.25">
      <c r="A233" s="46"/>
      <c r="B233" s="47"/>
      <c r="C233" s="13" t="e">
        <f t="shared" si="40"/>
        <v>#VALUE!</v>
      </c>
      <c r="D233" s="14" t="e">
        <f t="shared" si="40"/>
        <v>#VALUE!</v>
      </c>
      <c r="E233" s="14" t="e">
        <f t="shared" si="40"/>
        <v>#VALUE!</v>
      </c>
      <c r="F233" s="14" t="e">
        <f t="shared" si="40"/>
        <v>#VALUE!</v>
      </c>
      <c r="G233" s="15" t="e">
        <f t="shared" si="40"/>
        <v>#VALUE!</v>
      </c>
      <c r="H233" s="16" t="e">
        <f t="shared" si="33"/>
        <v>#VALUE!</v>
      </c>
      <c r="I233" s="16" t="e">
        <f t="shared" si="34"/>
        <v>#VALUE!</v>
      </c>
      <c r="J233" s="16" t="e">
        <f t="shared" si="35"/>
        <v>#VALUE!</v>
      </c>
      <c r="K233" s="16" t="e">
        <f t="shared" si="36"/>
        <v>#VALUE!</v>
      </c>
      <c r="L233" s="17" t="e">
        <f t="shared" si="37"/>
        <v>#VALUE!</v>
      </c>
      <c r="M233" s="18" t="e">
        <f t="shared" si="38"/>
        <v>#VALUE!</v>
      </c>
      <c r="N233" s="19" t="e">
        <f t="shared" si="39"/>
        <v>#VALUE!</v>
      </c>
    </row>
    <row r="234" spans="1:14" ht="15" x14ac:dyDescent="0.25">
      <c r="A234" s="46"/>
      <c r="B234" s="47"/>
      <c r="C234" s="13" t="e">
        <f t="shared" si="40"/>
        <v>#VALUE!</v>
      </c>
      <c r="D234" s="14" t="e">
        <f t="shared" si="40"/>
        <v>#VALUE!</v>
      </c>
      <c r="E234" s="14" t="e">
        <f t="shared" si="40"/>
        <v>#VALUE!</v>
      </c>
      <c r="F234" s="14" t="e">
        <f t="shared" si="40"/>
        <v>#VALUE!</v>
      </c>
      <c r="G234" s="15" t="e">
        <f t="shared" si="40"/>
        <v>#VALUE!</v>
      </c>
      <c r="H234" s="16" t="e">
        <f t="shared" si="33"/>
        <v>#VALUE!</v>
      </c>
      <c r="I234" s="16" t="e">
        <f t="shared" si="34"/>
        <v>#VALUE!</v>
      </c>
      <c r="J234" s="16" t="e">
        <f t="shared" si="35"/>
        <v>#VALUE!</v>
      </c>
      <c r="K234" s="16" t="e">
        <f t="shared" si="36"/>
        <v>#VALUE!</v>
      </c>
      <c r="L234" s="17" t="e">
        <f t="shared" si="37"/>
        <v>#VALUE!</v>
      </c>
      <c r="M234" s="18" t="e">
        <f t="shared" si="38"/>
        <v>#VALUE!</v>
      </c>
      <c r="N234" s="19" t="e">
        <f t="shared" si="39"/>
        <v>#VALUE!</v>
      </c>
    </row>
    <row r="235" spans="1:14" ht="15" x14ac:dyDescent="0.25">
      <c r="A235" s="46"/>
      <c r="B235" s="47"/>
      <c r="C235" s="13" t="e">
        <f t="shared" si="40"/>
        <v>#VALUE!</v>
      </c>
      <c r="D235" s="14" t="e">
        <f t="shared" si="40"/>
        <v>#VALUE!</v>
      </c>
      <c r="E235" s="14" t="e">
        <f t="shared" si="40"/>
        <v>#VALUE!</v>
      </c>
      <c r="F235" s="14" t="e">
        <f t="shared" si="40"/>
        <v>#VALUE!</v>
      </c>
      <c r="G235" s="15" t="e">
        <f t="shared" si="40"/>
        <v>#VALUE!</v>
      </c>
      <c r="H235" s="16" t="e">
        <f t="shared" si="33"/>
        <v>#VALUE!</v>
      </c>
      <c r="I235" s="16" t="e">
        <f t="shared" si="34"/>
        <v>#VALUE!</v>
      </c>
      <c r="J235" s="16" t="e">
        <f t="shared" si="35"/>
        <v>#VALUE!</v>
      </c>
      <c r="K235" s="16" t="e">
        <f t="shared" si="36"/>
        <v>#VALUE!</v>
      </c>
      <c r="L235" s="17" t="e">
        <f t="shared" si="37"/>
        <v>#VALUE!</v>
      </c>
      <c r="M235" s="18" t="e">
        <f t="shared" si="38"/>
        <v>#VALUE!</v>
      </c>
      <c r="N235" s="19" t="e">
        <f t="shared" si="39"/>
        <v>#VALUE!</v>
      </c>
    </row>
    <row r="236" spans="1:14" ht="15" x14ac:dyDescent="0.25">
      <c r="A236" s="46"/>
      <c r="B236" s="47"/>
      <c r="C236" s="13" t="e">
        <f t="shared" si="40"/>
        <v>#VALUE!</v>
      </c>
      <c r="D236" s="14" t="e">
        <f t="shared" si="40"/>
        <v>#VALUE!</v>
      </c>
      <c r="E236" s="14" t="e">
        <f t="shared" si="40"/>
        <v>#VALUE!</v>
      </c>
      <c r="F236" s="14" t="e">
        <f t="shared" si="40"/>
        <v>#VALUE!</v>
      </c>
      <c r="G236" s="15" t="e">
        <f t="shared" si="40"/>
        <v>#VALUE!</v>
      </c>
      <c r="H236" s="16" t="e">
        <f t="shared" si="33"/>
        <v>#VALUE!</v>
      </c>
      <c r="I236" s="16" t="e">
        <f t="shared" si="34"/>
        <v>#VALUE!</v>
      </c>
      <c r="J236" s="16" t="e">
        <f t="shared" si="35"/>
        <v>#VALUE!</v>
      </c>
      <c r="K236" s="16" t="e">
        <f t="shared" si="36"/>
        <v>#VALUE!</v>
      </c>
      <c r="L236" s="17" t="e">
        <f t="shared" si="37"/>
        <v>#VALUE!</v>
      </c>
      <c r="M236" s="18" t="e">
        <f t="shared" si="38"/>
        <v>#VALUE!</v>
      </c>
      <c r="N236" s="19" t="e">
        <f t="shared" si="39"/>
        <v>#VALUE!</v>
      </c>
    </row>
    <row r="237" spans="1:14" ht="15" x14ac:dyDescent="0.25">
      <c r="A237" s="46"/>
      <c r="B237" s="47"/>
      <c r="C237" s="13" t="e">
        <f t="shared" si="40"/>
        <v>#VALUE!</v>
      </c>
      <c r="D237" s="14" t="e">
        <f t="shared" si="40"/>
        <v>#VALUE!</v>
      </c>
      <c r="E237" s="14" t="e">
        <f t="shared" si="40"/>
        <v>#VALUE!</v>
      </c>
      <c r="F237" s="14" t="e">
        <f t="shared" si="40"/>
        <v>#VALUE!</v>
      </c>
      <c r="G237" s="15" t="e">
        <f t="shared" si="40"/>
        <v>#VALUE!</v>
      </c>
      <c r="H237" s="16" t="e">
        <f t="shared" si="33"/>
        <v>#VALUE!</v>
      </c>
      <c r="I237" s="16" t="e">
        <f t="shared" si="34"/>
        <v>#VALUE!</v>
      </c>
      <c r="J237" s="16" t="e">
        <f t="shared" si="35"/>
        <v>#VALUE!</v>
      </c>
      <c r="K237" s="16" t="e">
        <f t="shared" si="36"/>
        <v>#VALUE!</v>
      </c>
      <c r="L237" s="17" t="e">
        <f t="shared" si="37"/>
        <v>#VALUE!</v>
      </c>
      <c r="M237" s="18" t="e">
        <f t="shared" si="38"/>
        <v>#VALUE!</v>
      </c>
      <c r="N237" s="19" t="e">
        <f t="shared" si="39"/>
        <v>#VALUE!</v>
      </c>
    </row>
    <row r="238" spans="1:14" ht="15" x14ac:dyDescent="0.25">
      <c r="A238" s="46"/>
      <c r="B238" s="47"/>
      <c r="C238" s="13" t="e">
        <f t="shared" si="40"/>
        <v>#VALUE!</v>
      </c>
      <c r="D238" s="14" t="e">
        <f t="shared" si="40"/>
        <v>#VALUE!</v>
      </c>
      <c r="E238" s="14" t="e">
        <f t="shared" si="40"/>
        <v>#VALUE!</v>
      </c>
      <c r="F238" s="14" t="e">
        <f t="shared" si="40"/>
        <v>#VALUE!</v>
      </c>
      <c r="G238" s="15" t="e">
        <f t="shared" si="40"/>
        <v>#VALUE!</v>
      </c>
      <c r="H238" s="16" t="e">
        <f t="shared" si="33"/>
        <v>#VALUE!</v>
      </c>
      <c r="I238" s="16" t="e">
        <f t="shared" si="34"/>
        <v>#VALUE!</v>
      </c>
      <c r="J238" s="16" t="e">
        <f t="shared" si="35"/>
        <v>#VALUE!</v>
      </c>
      <c r="K238" s="16" t="e">
        <f t="shared" si="36"/>
        <v>#VALUE!</v>
      </c>
      <c r="L238" s="17" t="e">
        <f t="shared" si="37"/>
        <v>#VALUE!</v>
      </c>
      <c r="M238" s="18" t="e">
        <f t="shared" si="38"/>
        <v>#VALUE!</v>
      </c>
      <c r="N238" s="19" t="e">
        <f t="shared" si="39"/>
        <v>#VALUE!</v>
      </c>
    </row>
    <row r="239" spans="1:14" ht="15" x14ac:dyDescent="0.25">
      <c r="A239" s="46"/>
      <c r="B239" s="47"/>
      <c r="C239" s="13" t="e">
        <f t="shared" si="40"/>
        <v>#VALUE!</v>
      </c>
      <c r="D239" s="14" t="e">
        <f t="shared" si="40"/>
        <v>#VALUE!</v>
      </c>
      <c r="E239" s="14" t="e">
        <f t="shared" si="40"/>
        <v>#VALUE!</v>
      </c>
      <c r="F239" s="14" t="e">
        <f t="shared" si="40"/>
        <v>#VALUE!</v>
      </c>
      <c r="G239" s="15" t="e">
        <f t="shared" si="40"/>
        <v>#VALUE!</v>
      </c>
      <c r="H239" s="16" t="e">
        <f t="shared" si="33"/>
        <v>#VALUE!</v>
      </c>
      <c r="I239" s="16" t="e">
        <f t="shared" si="34"/>
        <v>#VALUE!</v>
      </c>
      <c r="J239" s="16" t="e">
        <f t="shared" si="35"/>
        <v>#VALUE!</v>
      </c>
      <c r="K239" s="16" t="e">
        <f t="shared" si="36"/>
        <v>#VALUE!</v>
      </c>
      <c r="L239" s="17" t="e">
        <f t="shared" si="37"/>
        <v>#VALUE!</v>
      </c>
      <c r="M239" s="18" t="e">
        <f t="shared" si="38"/>
        <v>#VALUE!</v>
      </c>
      <c r="N239" s="19" t="e">
        <f t="shared" si="39"/>
        <v>#VALUE!</v>
      </c>
    </row>
    <row r="240" spans="1:14" ht="15" x14ac:dyDescent="0.25">
      <c r="A240" s="46"/>
      <c r="B240" s="47"/>
      <c r="C240" s="13" t="e">
        <f t="shared" si="40"/>
        <v>#VALUE!</v>
      </c>
      <c r="D240" s="14" t="e">
        <f t="shared" si="40"/>
        <v>#VALUE!</v>
      </c>
      <c r="E240" s="14" t="e">
        <f t="shared" si="40"/>
        <v>#VALUE!</v>
      </c>
      <c r="F240" s="14" t="e">
        <f t="shared" si="40"/>
        <v>#VALUE!</v>
      </c>
      <c r="G240" s="15" t="e">
        <f t="shared" si="40"/>
        <v>#VALUE!</v>
      </c>
      <c r="H240" s="16" t="e">
        <f t="shared" si="33"/>
        <v>#VALUE!</v>
      </c>
      <c r="I240" s="16" t="e">
        <f t="shared" si="34"/>
        <v>#VALUE!</v>
      </c>
      <c r="J240" s="16" t="e">
        <f t="shared" si="35"/>
        <v>#VALUE!</v>
      </c>
      <c r="K240" s="16" t="e">
        <f t="shared" si="36"/>
        <v>#VALUE!</v>
      </c>
      <c r="L240" s="17" t="e">
        <f t="shared" si="37"/>
        <v>#VALUE!</v>
      </c>
      <c r="M240" s="18" t="e">
        <f t="shared" si="38"/>
        <v>#VALUE!</v>
      </c>
      <c r="N240" s="19" t="e">
        <f t="shared" si="39"/>
        <v>#VALUE!</v>
      </c>
    </row>
    <row r="241" spans="1:14" ht="15" x14ac:dyDescent="0.25">
      <c r="A241" s="46"/>
      <c r="B241" s="47"/>
      <c r="C241" s="13" t="e">
        <f t="shared" si="40"/>
        <v>#VALUE!</v>
      </c>
      <c r="D241" s="14" t="e">
        <f t="shared" si="40"/>
        <v>#VALUE!</v>
      </c>
      <c r="E241" s="14" t="e">
        <f t="shared" si="40"/>
        <v>#VALUE!</v>
      </c>
      <c r="F241" s="14" t="e">
        <f t="shared" si="40"/>
        <v>#VALUE!</v>
      </c>
      <c r="G241" s="15" t="e">
        <f t="shared" si="40"/>
        <v>#VALUE!</v>
      </c>
      <c r="H241" s="16" t="e">
        <f t="shared" si="33"/>
        <v>#VALUE!</v>
      </c>
      <c r="I241" s="16" t="e">
        <f t="shared" si="34"/>
        <v>#VALUE!</v>
      </c>
      <c r="J241" s="16" t="e">
        <f t="shared" si="35"/>
        <v>#VALUE!</v>
      </c>
      <c r="K241" s="16" t="e">
        <f t="shared" si="36"/>
        <v>#VALUE!</v>
      </c>
      <c r="L241" s="17" t="e">
        <f t="shared" si="37"/>
        <v>#VALUE!</v>
      </c>
      <c r="M241" s="18" t="e">
        <f t="shared" si="38"/>
        <v>#VALUE!</v>
      </c>
      <c r="N241" s="19" t="e">
        <f t="shared" si="39"/>
        <v>#VALUE!</v>
      </c>
    </row>
    <row r="242" spans="1:14" ht="15" x14ac:dyDescent="0.25">
      <c r="A242" s="46"/>
      <c r="B242" s="47"/>
      <c r="C242" s="13" t="e">
        <f t="shared" si="40"/>
        <v>#VALUE!</v>
      </c>
      <c r="D242" s="14" t="e">
        <f t="shared" si="40"/>
        <v>#VALUE!</v>
      </c>
      <c r="E242" s="14" t="e">
        <f t="shared" si="40"/>
        <v>#VALUE!</v>
      </c>
      <c r="F242" s="14" t="e">
        <f t="shared" si="40"/>
        <v>#VALUE!</v>
      </c>
      <c r="G242" s="15" t="e">
        <f t="shared" si="40"/>
        <v>#VALUE!</v>
      </c>
      <c r="H242" s="16" t="e">
        <f t="shared" si="33"/>
        <v>#VALUE!</v>
      </c>
      <c r="I242" s="16" t="e">
        <f t="shared" si="34"/>
        <v>#VALUE!</v>
      </c>
      <c r="J242" s="16" t="e">
        <f t="shared" si="35"/>
        <v>#VALUE!</v>
      </c>
      <c r="K242" s="16" t="e">
        <f t="shared" si="36"/>
        <v>#VALUE!</v>
      </c>
      <c r="L242" s="17" t="e">
        <f t="shared" si="37"/>
        <v>#VALUE!</v>
      </c>
      <c r="M242" s="18" t="e">
        <f t="shared" si="38"/>
        <v>#VALUE!</v>
      </c>
      <c r="N242" s="19" t="e">
        <f t="shared" si="39"/>
        <v>#VALUE!</v>
      </c>
    </row>
    <row r="243" spans="1:14" ht="15" x14ac:dyDescent="0.25">
      <c r="A243" s="46"/>
      <c r="B243" s="47"/>
      <c r="C243" s="13" t="e">
        <f t="shared" si="40"/>
        <v>#VALUE!</v>
      </c>
      <c r="D243" s="14" t="e">
        <f t="shared" si="40"/>
        <v>#VALUE!</v>
      </c>
      <c r="E243" s="14" t="e">
        <f t="shared" si="40"/>
        <v>#VALUE!</v>
      </c>
      <c r="F243" s="14" t="e">
        <f t="shared" si="40"/>
        <v>#VALUE!</v>
      </c>
      <c r="G243" s="15" t="e">
        <f t="shared" si="40"/>
        <v>#VALUE!</v>
      </c>
      <c r="H243" s="16" t="e">
        <f t="shared" si="33"/>
        <v>#VALUE!</v>
      </c>
      <c r="I243" s="16" t="e">
        <f t="shared" si="34"/>
        <v>#VALUE!</v>
      </c>
      <c r="J243" s="16" t="e">
        <f t="shared" si="35"/>
        <v>#VALUE!</v>
      </c>
      <c r="K243" s="16" t="e">
        <f t="shared" si="36"/>
        <v>#VALUE!</v>
      </c>
      <c r="L243" s="17" t="e">
        <f t="shared" si="37"/>
        <v>#VALUE!</v>
      </c>
      <c r="M243" s="18" t="e">
        <f t="shared" si="38"/>
        <v>#VALUE!</v>
      </c>
      <c r="N243" s="19" t="e">
        <f t="shared" si="39"/>
        <v>#VALUE!</v>
      </c>
    </row>
    <row r="244" spans="1:14" ht="15" x14ac:dyDescent="0.25">
      <c r="A244" s="46"/>
      <c r="B244" s="47"/>
      <c r="C244" s="13" t="e">
        <f t="shared" si="40"/>
        <v>#VALUE!</v>
      </c>
      <c r="D244" s="14" t="e">
        <f t="shared" si="40"/>
        <v>#VALUE!</v>
      </c>
      <c r="E244" s="14" t="e">
        <f t="shared" si="40"/>
        <v>#VALUE!</v>
      </c>
      <c r="F244" s="14" t="e">
        <f t="shared" si="40"/>
        <v>#VALUE!</v>
      </c>
      <c r="G244" s="15" t="e">
        <f t="shared" si="40"/>
        <v>#VALUE!</v>
      </c>
      <c r="H244" s="16" t="e">
        <f t="shared" si="33"/>
        <v>#VALUE!</v>
      </c>
      <c r="I244" s="16" t="e">
        <f t="shared" si="34"/>
        <v>#VALUE!</v>
      </c>
      <c r="J244" s="16" t="e">
        <f t="shared" si="35"/>
        <v>#VALUE!</v>
      </c>
      <c r="K244" s="16" t="e">
        <f t="shared" si="36"/>
        <v>#VALUE!</v>
      </c>
      <c r="L244" s="17" t="e">
        <f t="shared" si="37"/>
        <v>#VALUE!</v>
      </c>
      <c r="M244" s="18" t="e">
        <f t="shared" si="38"/>
        <v>#VALUE!</v>
      </c>
      <c r="N244" s="19" t="e">
        <f t="shared" si="39"/>
        <v>#VALUE!</v>
      </c>
    </row>
    <row r="245" spans="1:14" ht="15" x14ac:dyDescent="0.25">
      <c r="A245" s="46"/>
      <c r="B245" s="47"/>
      <c r="C245" s="13" t="e">
        <f t="shared" si="40"/>
        <v>#VALUE!</v>
      </c>
      <c r="D245" s="14" t="e">
        <f t="shared" si="40"/>
        <v>#VALUE!</v>
      </c>
      <c r="E245" s="14" t="e">
        <f t="shared" si="40"/>
        <v>#VALUE!</v>
      </c>
      <c r="F245" s="14" t="e">
        <f t="shared" si="40"/>
        <v>#VALUE!</v>
      </c>
      <c r="G245" s="15" t="e">
        <f t="shared" si="40"/>
        <v>#VALUE!</v>
      </c>
      <c r="H245" s="16" t="e">
        <f t="shared" si="33"/>
        <v>#VALUE!</v>
      </c>
      <c r="I245" s="16" t="e">
        <f t="shared" si="34"/>
        <v>#VALUE!</v>
      </c>
      <c r="J245" s="16" t="e">
        <f t="shared" si="35"/>
        <v>#VALUE!</v>
      </c>
      <c r="K245" s="16" t="e">
        <f t="shared" si="36"/>
        <v>#VALUE!</v>
      </c>
      <c r="L245" s="17" t="e">
        <f t="shared" si="37"/>
        <v>#VALUE!</v>
      </c>
      <c r="M245" s="18" t="e">
        <f t="shared" si="38"/>
        <v>#VALUE!</v>
      </c>
      <c r="N245" s="19" t="e">
        <f t="shared" si="39"/>
        <v>#VALUE!</v>
      </c>
    </row>
    <row r="246" spans="1:14" ht="15" x14ac:dyDescent="0.25">
      <c r="A246" s="46"/>
      <c r="B246" s="47"/>
      <c r="C246" s="13" t="e">
        <f t="shared" si="40"/>
        <v>#VALUE!</v>
      </c>
      <c r="D246" s="14" t="e">
        <f t="shared" si="40"/>
        <v>#VALUE!</v>
      </c>
      <c r="E246" s="14" t="e">
        <f t="shared" si="40"/>
        <v>#VALUE!</v>
      </c>
      <c r="F246" s="14" t="e">
        <f t="shared" si="40"/>
        <v>#VALUE!</v>
      </c>
      <c r="G246" s="15" t="e">
        <f t="shared" si="40"/>
        <v>#VALUE!</v>
      </c>
      <c r="H246" s="16" t="e">
        <f t="shared" si="33"/>
        <v>#VALUE!</v>
      </c>
      <c r="I246" s="16" t="e">
        <f t="shared" si="34"/>
        <v>#VALUE!</v>
      </c>
      <c r="J246" s="16" t="e">
        <f t="shared" si="35"/>
        <v>#VALUE!</v>
      </c>
      <c r="K246" s="16" t="e">
        <f t="shared" si="36"/>
        <v>#VALUE!</v>
      </c>
      <c r="L246" s="17" t="e">
        <f t="shared" si="37"/>
        <v>#VALUE!</v>
      </c>
      <c r="M246" s="18" t="e">
        <f t="shared" si="38"/>
        <v>#VALUE!</v>
      </c>
      <c r="N246" s="19" t="e">
        <f t="shared" si="39"/>
        <v>#VALUE!</v>
      </c>
    </row>
    <row r="247" spans="1:14" ht="15" x14ac:dyDescent="0.25">
      <c r="A247" s="46"/>
      <c r="B247" s="47"/>
      <c r="C247" s="13" t="e">
        <f t="shared" si="40"/>
        <v>#VALUE!</v>
      </c>
      <c r="D247" s="14" t="e">
        <f t="shared" si="40"/>
        <v>#VALUE!</v>
      </c>
      <c r="E247" s="14" t="e">
        <f t="shared" si="40"/>
        <v>#VALUE!</v>
      </c>
      <c r="F247" s="14" t="e">
        <f t="shared" si="40"/>
        <v>#VALUE!</v>
      </c>
      <c r="G247" s="15" t="e">
        <f t="shared" si="40"/>
        <v>#VALUE!</v>
      </c>
      <c r="H247" s="16" t="e">
        <f t="shared" si="33"/>
        <v>#VALUE!</v>
      </c>
      <c r="I247" s="16" t="e">
        <f t="shared" si="34"/>
        <v>#VALUE!</v>
      </c>
      <c r="J247" s="16" t="e">
        <f t="shared" si="35"/>
        <v>#VALUE!</v>
      </c>
      <c r="K247" s="16" t="e">
        <f t="shared" si="36"/>
        <v>#VALUE!</v>
      </c>
      <c r="L247" s="17" t="e">
        <f t="shared" si="37"/>
        <v>#VALUE!</v>
      </c>
      <c r="M247" s="18" t="e">
        <f t="shared" si="38"/>
        <v>#VALUE!</v>
      </c>
      <c r="N247" s="19" t="e">
        <f t="shared" si="39"/>
        <v>#VALUE!</v>
      </c>
    </row>
    <row r="248" spans="1:14" ht="15" x14ac:dyDescent="0.25">
      <c r="A248" s="46"/>
      <c r="B248" s="47"/>
      <c r="C248" s="13" t="e">
        <f t="shared" si="40"/>
        <v>#VALUE!</v>
      </c>
      <c r="D248" s="14" t="e">
        <f t="shared" si="40"/>
        <v>#VALUE!</v>
      </c>
      <c r="E248" s="14" t="e">
        <f t="shared" si="40"/>
        <v>#VALUE!</v>
      </c>
      <c r="F248" s="14" t="e">
        <f t="shared" si="40"/>
        <v>#VALUE!</v>
      </c>
      <c r="G248" s="15" t="e">
        <f t="shared" si="40"/>
        <v>#VALUE!</v>
      </c>
      <c r="H248" s="16" t="e">
        <f t="shared" si="33"/>
        <v>#VALUE!</v>
      </c>
      <c r="I248" s="16" t="e">
        <f t="shared" si="34"/>
        <v>#VALUE!</v>
      </c>
      <c r="J248" s="16" t="e">
        <f t="shared" si="35"/>
        <v>#VALUE!</v>
      </c>
      <c r="K248" s="16" t="e">
        <f t="shared" si="36"/>
        <v>#VALUE!</v>
      </c>
      <c r="L248" s="17" t="e">
        <f t="shared" si="37"/>
        <v>#VALUE!</v>
      </c>
      <c r="M248" s="18" t="e">
        <f t="shared" si="38"/>
        <v>#VALUE!</v>
      </c>
      <c r="N248" s="19" t="e">
        <f t="shared" si="39"/>
        <v>#VALUE!</v>
      </c>
    </row>
    <row r="249" spans="1:14" ht="15" x14ac:dyDescent="0.25">
      <c r="A249" s="46"/>
      <c r="B249" s="47"/>
      <c r="C249" s="13" t="e">
        <f t="shared" si="40"/>
        <v>#VALUE!</v>
      </c>
      <c r="D249" s="14" t="e">
        <f t="shared" si="40"/>
        <v>#VALUE!</v>
      </c>
      <c r="E249" s="14" t="e">
        <f t="shared" si="40"/>
        <v>#VALUE!</v>
      </c>
      <c r="F249" s="14" t="e">
        <f t="shared" si="40"/>
        <v>#VALUE!</v>
      </c>
      <c r="G249" s="15" t="e">
        <f t="shared" si="40"/>
        <v>#VALUE!</v>
      </c>
      <c r="H249" s="16" t="e">
        <f t="shared" ref="H249:H257" si="41">C$15*C249</f>
        <v>#VALUE!</v>
      </c>
      <c r="I249" s="16" t="e">
        <f t="shared" ref="I249:I257" si="42">D$15*D249</f>
        <v>#VALUE!</v>
      </c>
      <c r="J249" s="16" t="e">
        <f t="shared" ref="J249:J257" si="43">E$15*E249</f>
        <v>#VALUE!</v>
      </c>
      <c r="K249" s="16" t="e">
        <f t="shared" ref="K249:K257" si="44">F$15*F249</f>
        <v>#VALUE!</v>
      </c>
      <c r="L249" s="17" t="e">
        <f t="shared" ref="L249:L257" si="45">G$15*G249</f>
        <v>#VALUE!</v>
      </c>
      <c r="M249" s="18" t="e">
        <f t="shared" ref="M249:M257" si="46">SUM(H249:L249)</f>
        <v>#VALUE!</v>
      </c>
      <c r="N249" s="19" t="e">
        <f t="shared" ref="N249:N257" si="47">B249-M249</f>
        <v>#VALUE!</v>
      </c>
    </row>
    <row r="250" spans="1:14" ht="15" x14ac:dyDescent="0.25">
      <c r="A250" s="46"/>
      <c r="B250" s="47"/>
      <c r="C250" s="13" t="e">
        <f t="shared" si="40"/>
        <v>#VALUE!</v>
      </c>
      <c r="D250" s="14" t="e">
        <f t="shared" si="40"/>
        <v>#VALUE!</v>
      </c>
      <c r="E250" s="14" t="e">
        <f t="shared" si="40"/>
        <v>#VALUE!</v>
      </c>
      <c r="F250" s="14" t="e">
        <f t="shared" si="40"/>
        <v>#VALUE!</v>
      </c>
      <c r="G250" s="15" t="e">
        <f t="shared" si="40"/>
        <v>#VALUE!</v>
      </c>
      <c r="H250" s="16" t="e">
        <f t="shared" si="41"/>
        <v>#VALUE!</v>
      </c>
      <c r="I250" s="16" t="e">
        <f t="shared" si="42"/>
        <v>#VALUE!</v>
      </c>
      <c r="J250" s="16" t="e">
        <f t="shared" si="43"/>
        <v>#VALUE!</v>
      </c>
      <c r="K250" s="16" t="e">
        <f t="shared" si="44"/>
        <v>#VALUE!</v>
      </c>
      <c r="L250" s="17" t="e">
        <f t="shared" si="45"/>
        <v>#VALUE!</v>
      </c>
      <c r="M250" s="18" t="e">
        <f t="shared" si="46"/>
        <v>#VALUE!</v>
      </c>
      <c r="N250" s="19" t="e">
        <f t="shared" si="47"/>
        <v>#VALUE!</v>
      </c>
    </row>
    <row r="251" spans="1:14" ht="15" x14ac:dyDescent="0.25">
      <c r="A251" s="46"/>
      <c r="B251" s="47"/>
      <c r="C251" s="13" t="e">
        <f t="shared" si="40"/>
        <v>#VALUE!</v>
      </c>
      <c r="D251" s="14" t="e">
        <f t="shared" si="40"/>
        <v>#VALUE!</v>
      </c>
      <c r="E251" s="14" t="e">
        <f t="shared" si="40"/>
        <v>#VALUE!</v>
      </c>
      <c r="F251" s="14" t="e">
        <f t="shared" si="40"/>
        <v>#VALUE!</v>
      </c>
      <c r="G251" s="15" t="e">
        <f t="shared" si="40"/>
        <v>#VALUE!</v>
      </c>
      <c r="H251" s="16" t="e">
        <f t="shared" si="41"/>
        <v>#VALUE!</v>
      </c>
      <c r="I251" s="16" t="e">
        <f t="shared" si="42"/>
        <v>#VALUE!</v>
      </c>
      <c r="J251" s="16" t="e">
        <f t="shared" si="43"/>
        <v>#VALUE!</v>
      </c>
      <c r="K251" s="16" t="e">
        <f t="shared" si="44"/>
        <v>#VALUE!</v>
      </c>
      <c r="L251" s="17" t="e">
        <f t="shared" si="45"/>
        <v>#VALUE!</v>
      </c>
      <c r="M251" s="18" t="e">
        <f t="shared" si="46"/>
        <v>#VALUE!</v>
      </c>
      <c r="N251" s="19" t="e">
        <f t="shared" si="47"/>
        <v>#VALUE!</v>
      </c>
    </row>
    <row r="252" spans="1:14" ht="15" x14ac:dyDescent="0.25">
      <c r="A252" s="46"/>
      <c r="B252" s="47"/>
      <c r="C252" s="13" t="e">
        <f t="shared" si="40"/>
        <v>#VALUE!</v>
      </c>
      <c r="D252" s="14" t="e">
        <f t="shared" si="40"/>
        <v>#VALUE!</v>
      </c>
      <c r="E252" s="14" t="e">
        <f t="shared" si="40"/>
        <v>#VALUE!</v>
      </c>
      <c r="F252" s="14" t="e">
        <f t="shared" si="40"/>
        <v>#VALUE!</v>
      </c>
      <c r="G252" s="15" t="e">
        <f t="shared" si="40"/>
        <v>#VALUE!</v>
      </c>
      <c r="H252" s="16" t="e">
        <f t="shared" si="41"/>
        <v>#VALUE!</v>
      </c>
      <c r="I252" s="16" t="e">
        <f t="shared" si="42"/>
        <v>#VALUE!</v>
      </c>
      <c r="J252" s="16" t="e">
        <f t="shared" si="43"/>
        <v>#VALUE!</v>
      </c>
      <c r="K252" s="16" t="e">
        <f t="shared" si="44"/>
        <v>#VALUE!</v>
      </c>
      <c r="L252" s="17" t="e">
        <f t="shared" si="45"/>
        <v>#VALUE!</v>
      </c>
      <c r="M252" s="18" t="e">
        <f t="shared" si="46"/>
        <v>#VALUE!</v>
      </c>
      <c r="N252" s="19" t="e">
        <f t="shared" si="47"/>
        <v>#VALUE!</v>
      </c>
    </row>
    <row r="253" spans="1:14" ht="15" x14ac:dyDescent="0.25">
      <c r="A253" s="46"/>
      <c r="B253" s="47"/>
      <c r="C253" s="13" t="e">
        <f t="shared" si="40"/>
        <v>#VALUE!</v>
      </c>
      <c r="D253" s="14" t="e">
        <f t="shared" si="40"/>
        <v>#VALUE!</v>
      </c>
      <c r="E253" s="14" t="e">
        <f t="shared" si="40"/>
        <v>#VALUE!</v>
      </c>
      <c r="F253" s="14" t="e">
        <f t="shared" si="40"/>
        <v>#VALUE!</v>
      </c>
      <c r="G253" s="15" t="e">
        <f t="shared" si="40"/>
        <v>#VALUE!</v>
      </c>
      <c r="H253" s="16" t="e">
        <f t="shared" si="41"/>
        <v>#VALUE!</v>
      </c>
      <c r="I253" s="16" t="e">
        <f t="shared" si="42"/>
        <v>#VALUE!</v>
      </c>
      <c r="J253" s="16" t="e">
        <f t="shared" si="43"/>
        <v>#VALUE!</v>
      </c>
      <c r="K253" s="16" t="e">
        <f t="shared" si="44"/>
        <v>#VALUE!</v>
      </c>
      <c r="L253" s="17" t="e">
        <f t="shared" si="45"/>
        <v>#VALUE!</v>
      </c>
      <c r="M253" s="18" t="e">
        <f t="shared" si="46"/>
        <v>#VALUE!</v>
      </c>
      <c r="N253" s="19" t="e">
        <f t="shared" si="47"/>
        <v>#VALUE!</v>
      </c>
    </row>
    <row r="254" spans="1:14" ht="15" x14ac:dyDescent="0.25">
      <c r="A254" s="46"/>
      <c r="B254" s="47"/>
      <c r="C254" s="13" t="e">
        <f t="shared" si="40"/>
        <v>#VALUE!</v>
      </c>
      <c r="D254" s="14" t="e">
        <f t="shared" si="40"/>
        <v>#VALUE!</v>
      </c>
      <c r="E254" s="14" t="e">
        <f t="shared" si="40"/>
        <v>#VALUE!</v>
      </c>
      <c r="F254" s="14" t="e">
        <f t="shared" si="40"/>
        <v>#VALUE!</v>
      </c>
      <c r="G254" s="15" t="e">
        <f t="shared" si="40"/>
        <v>#VALUE!</v>
      </c>
      <c r="H254" s="16" t="e">
        <f t="shared" si="41"/>
        <v>#VALUE!</v>
      </c>
      <c r="I254" s="16" t="e">
        <f t="shared" si="42"/>
        <v>#VALUE!</v>
      </c>
      <c r="J254" s="16" t="e">
        <f t="shared" si="43"/>
        <v>#VALUE!</v>
      </c>
      <c r="K254" s="16" t="e">
        <f t="shared" si="44"/>
        <v>#VALUE!</v>
      </c>
      <c r="L254" s="17" t="e">
        <f t="shared" si="45"/>
        <v>#VALUE!</v>
      </c>
      <c r="M254" s="18" t="e">
        <f t="shared" si="46"/>
        <v>#VALUE!</v>
      </c>
      <c r="N254" s="19" t="e">
        <f t="shared" si="47"/>
        <v>#VALUE!</v>
      </c>
    </row>
    <row r="255" spans="1:14" ht="15" x14ac:dyDescent="0.25">
      <c r="A255" s="46"/>
      <c r="B255" s="47"/>
      <c r="C255" s="13" t="e">
        <f t="shared" si="40"/>
        <v>#VALUE!</v>
      </c>
      <c r="D255" s="14" t="e">
        <f t="shared" si="40"/>
        <v>#VALUE!</v>
      </c>
      <c r="E255" s="14" t="e">
        <f t="shared" si="40"/>
        <v>#VALUE!</v>
      </c>
      <c r="F255" s="14" t="e">
        <f t="shared" si="40"/>
        <v>#VALUE!</v>
      </c>
      <c r="G255" s="15" t="e">
        <f t="shared" si="40"/>
        <v>#VALUE!</v>
      </c>
      <c r="H255" s="16" t="e">
        <f t="shared" si="41"/>
        <v>#VALUE!</v>
      </c>
      <c r="I255" s="16" t="e">
        <f t="shared" si="42"/>
        <v>#VALUE!</v>
      </c>
      <c r="J255" s="16" t="e">
        <f t="shared" si="43"/>
        <v>#VALUE!</v>
      </c>
      <c r="K255" s="16" t="e">
        <f t="shared" si="44"/>
        <v>#VALUE!</v>
      </c>
      <c r="L255" s="17" t="e">
        <f t="shared" si="45"/>
        <v>#VALUE!</v>
      </c>
      <c r="M255" s="18" t="e">
        <f t="shared" si="46"/>
        <v>#VALUE!</v>
      </c>
      <c r="N255" s="19" t="e">
        <f t="shared" si="47"/>
        <v>#VALUE!</v>
      </c>
    </row>
    <row r="256" spans="1:14" ht="15" x14ac:dyDescent="0.25">
      <c r="A256" s="46"/>
      <c r="B256" s="47"/>
      <c r="C256" s="13" t="e">
        <f t="shared" si="40"/>
        <v>#VALUE!</v>
      </c>
      <c r="D256" s="14" t="e">
        <f t="shared" si="40"/>
        <v>#VALUE!</v>
      </c>
      <c r="E256" s="14" t="e">
        <f t="shared" si="40"/>
        <v>#VALUE!</v>
      </c>
      <c r="F256" s="14" t="e">
        <f t="shared" si="40"/>
        <v>#VALUE!</v>
      </c>
      <c r="G256" s="15" t="e">
        <f t="shared" si="40"/>
        <v>#VALUE!</v>
      </c>
      <c r="H256" s="16" t="e">
        <f t="shared" si="41"/>
        <v>#VALUE!</v>
      </c>
      <c r="I256" s="16" t="e">
        <f t="shared" si="42"/>
        <v>#VALUE!</v>
      </c>
      <c r="J256" s="16" t="e">
        <f t="shared" si="43"/>
        <v>#VALUE!</v>
      </c>
      <c r="K256" s="16" t="e">
        <f t="shared" si="44"/>
        <v>#VALUE!</v>
      </c>
      <c r="L256" s="17" t="e">
        <f t="shared" si="45"/>
        <v>#VALUE!</v>
      </c>
      <c r="M256" s="18" t="e">
        <f t="shared" si="46"/>
        <v>#VALUE!</v>
      </c>
      <c r="N256" s="19" t="e">
        <f t="shared" si="47"/>
        <v>#VALUE!</v>
      </c>
    </row>
    <row r="257" spans="1:14" ht="15" x14ac:dyDescent="0.25">
      <c r="A257" s="46"/>
      <c r="B257" s="47"/>
      <c r="C257" s="13" t="e">
        <f t="shared" si="40"/>
        <v>#VALUE!</v>
      </c>
      <c r="D257" s="14" t="e">
        <f t="shared" si="40"/>
        <v>#VALUE!</v>
      </c>
      <c r="E257" s="14" t="e">
        <f t="shared" si="40"/>
        <v>#VALUE!</v>
      </c>
      <c r="F257" s="14" t="e">
        <f t="shared" si="40"/>
        <v>#VALUE!</v>
      </c>
      <c r="G257" s="15" t="e">
        <f t="shared" si="40"/>
        <v>#VALUE!</v>
      </c>
      <c r="H257" s="16" t="e">
        <f t="shared" si="41"/>
        <v>#VALUE!</v>
      </c>
      <c r="I257" s="16" t="e">
        <f t="shared" si="42"/>
        <v>#VALUE!</v>
      </c>
      <c r="J257" s="16" t="e">
        <f t="shared" si="43"/>
        <v>#VALUE!</v>
      </c>
      <c r="K257" s="16" t="e">
        <f t="shared" si="44"/>
        <v>#VALUE!</v>
      </c>
      <c r="L257" s="17" t="e">
        <f t="shared" si="45"/>
        <v>#VALUE!</v>
      </c>
      <c r="M257" s="18" t="e">
        <f t="shared" si="46"/>
        <v>#VALUE!</v>
      </c>
      <c r="N257" s="19" t="e">
        <f t="shared" si="47"/>
        <v>#VALUE!</v>
      </c>
    </row>
  </sheetData>
  <scenarios current="0">
    <scenario name="CurveFitterxlxs" count="10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G8" val="801.325581880135"/>
      <inputCells r="C9" val="98.9001151585063"/>
      <inputCells r="D9" val="177.257472159024"/>
      <inputCells r="E9" val="278.044861619646"/>
      <inputCells r="F9" val="196.210068722334"/>
      <inputCells r="G9" val="196.545800347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2015-01-26T15:29:32Z</dcterms:modified>
</cp:coreProperties>
</file>